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dai/Desktop/"/>
    </mc:Choice>
  </mc:AlternateContent>
  <xr:revisionPtr revIDLastSave="0" documentId="13_ncr:1_{FEE0C75D-6B7F-8A48-A588-39D35635E242}" xr6:coauthVersionLast="36" xr6:coauthVersionMax="45" xr10:uidLastSave="{00000000-0000-0000-0000-000000000000}"/>
  <bookViews>
    <workbookView xWindow="0" yWindow="500" windowWidth="25600" windowHeight="14220" tabRatio="709" activeTab="1" xr2:uid="{00000000-000D-0000-FFFF-FFFF00000000}"/>
  </bookViews>
  <sheets>
    <sheet name="Méthodologie" sheetId="7" r:id="rId1"/>
    <sheet name="Grille d'évaluation" sheetId="8" r:id="rId2"/>
    <sheet name="Cote" sheetId="1" r:id="rId3"/>
    <sheet name="Gouvernance" sheetId="2" r:id="rId4"/>
    <sheet name="Géopolitique" sheetId="4" r:id="rId5"/>
    <sheet name="Financier" sheetId="5" r:id="rId6"/>
    <sheet name="Opérationnel" sheetId="3" r:id="rId7"/>
    <sheet name="Feuil6" sheetId="6" r:id="rId8"/>
  </sheets>
  <externalReferences>
    <externalReference r:id="rId9"/>
    <externalReference r:id="rId10"/>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8" l="1"/>
  <c r="D23" i="8"/>
  <c r="D21" i="8"/>
  <c r="F83" i="8" l="1"/>
  <c r="D79" i="8"/>
  <c r="D78" i="8"/>
  <c r="C77" i="8"/>
  <c r="D75" i="8"/>
  <c r="D74" i="8"/>
  <c r="D73" i="8"/>
  <c r="C72" i="8"/>
  <c r="D70" i="8"/>
  <c r="D69" i="8"/>
  <c r="D68" i="8"/>
  <c r="C67" i="8"/>
  <c r="D65" i="8"/>
  <c r="D64" i="8"/>
  <c r="D63" i="8"/>
  <c r="D62" i="8"/>
  <c r="D61" i="8"/>
  <c r="D60" i="8"/>
  <c r="D59" i="8"/>
  <c r="D58" i="8"/>
  <c r="D57" i="8"/>
  <c r="C56" i="8"/>
  <c r="D52" i="8"/>
  <c r="D50" i="8"/>
  <c r="D48" i="8"/>
  <c r="C47" i="8"/>
  <c r="D45" i="8"/>
  <c r="D44" i="8"/>
  <c r="C43" i="8"/>
  <c r="D39" i="8"/>
  <c r="D38" i="8"/>
  <c r="D37" i="8"/>
  <c r="D36" i="8"/>
  <c r="C35" i="8"/>
  <c r="D31" i="8"/>
  <c r="D30" i="8"/>
  <c r="C29" i="8"/>
  <c r="D27" i="8"/>
  <c r="C26" i="8"/>
  <c r="D24" i="8"/>
  <c r="D22" i="8"/>
  <c r="C2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Pascal Théoret</author>
  </authors>
  <commentList>
    <comment ref="D5" authorId="0" shapeId="0" xr:uid="{00000000-0006-0000-0100-000001000000}">
      <text>
        <r>
          <rPr>
            <sz val="9"/>
            <color indexed="81"/>
            <rFont val="Tahoma"/>
            <family val="2"/>
          </rPr>
          <t>le montant le plus élevé de la valeur de l'engagement ou de la somme à recevoir / lors d'un contrat : le coût d'opportunité de l'UdeM soit le total de l'engagement investi et la somme à recevoir (perte de revenu)</t>
        </r>
      </text>
    </comment>
    <comment ref="D11" authorId="0" shapeId="0" xr:uid="{00000000-0006-0000-0100-000002000000}">
      <text>
        <r>
          <rPr>
            <sz val="9"/>
            <color indexed="81"/>
            <rFont val="Tahoma"/>
            <family val="2"/>
          </rPr>
          <t>https://www.transparency.org/en/cpi/2019/results
Sélectionner le pays dans le menu déroulant et inscrire le résultat sur 100 (score) et le rang sur 198 (rank).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Pascal Théoret</author>
  </authors>
  <commentList>
    <comment ref="B19" authorId="0" shapeId="0" xr:uid="{00000000-0006-0000-0200-000001000000}">
      <text>
        <r>
          <rPr>
            <b/>
            <sz val="9"/>
            <color indexed="81"/>
            <rFont val="Tahoma"/>
            <family val="2"/>
          </rPr>
          <t xml:space="preserve">Pour déterminer l'impact financier il faut considérer :
- Lors d'un appel d'offre : le montant le plus élevé de la valeur de l'engagement ou de la somme à recevoir.
- Lors d'un contrat : le coût d'opportunité de l'UdeM, soit le total de l'engagement investi et la somme à recevoir (perte de revenu). </t>
        </r>
      </text>
    </comment>
  </commentList>
</comments>
</file>

<file path=xl/sharedStrings.xml><?xml version="1.0" encoding="utf-8"?>
<sst xmlns="http://schemas.openxmlformats.org/spreadsheetml/2006/main" count="526" uniqueCount="424">
  <si>
    <t>MÉTHODOLOGIE</t>
  </si>
  <si>
    <t>1 - ÉNONCÉS À ANALYSER POUR ÉVALUER LE NIVEAU DE RISQUE</t>
  </si>
  <si>
    <t>Famille de risque</t>
  </si>
  <si>
    <t>Financier</t>
  </si>
  <si>
    <t>Santé et sécurité des personnes</t>
  </si>
  <si>
    <t>Interruption des activités</t>
  </si>
  <si>
    <t xml:space="preserve">Environnement </t>
  </si>
  <si>
    <t>Juridique / Légal / Conformité</t>
  </si>
  <si>
    <t>Image / Réputation</t>
  </si>
  <si>
    <t>Risque gouvernance</t>
  </si>
  <si>
    <t>X</t>
  </si>
  <si>
    <t>Risque géo-politique</t>
  </si>
  <si>
    <t>Risque financier</t>
  </si>
  <si>
    <t>Risque opérationnel</t>
  </si>
  <si>
    <t>Lorsque le niveau d'évaluation diffère d'un énoncé à l'autre, il faut choisir le niveau plus élevé.</t>
  </si>
  <si>
    <t>2 - ÉVALUATION GLOBALE DU RISQUE (PROBABILITÉ ET IMPACT)</t>
  </si>
  <si>
    <t>Très probable</t>
  </si>
  <si>
    <t>2</t>
  </si>
  <si>
    <t>3</t>
  </si>
  <si>
    <t>Probable</t>
  </si>
  <si>
    <t>Rare</t>
  </si>
  <si>
    <t>Improbable</t>
  </si>
  <si>
    <t xml:space="preserve">Négligeable </t>
  </si>
  <si>
    <t xml:space="preserve">Faible </t>
  </si>
  <si>
    <t>Modéré</t>
  </si>
  <si>
    <t>Élevé</t>
  </si>
  <si>
    <t>Impact</t>
  </si>
  <si>
    <t>3 - PROBABILITÉ POTENTIELLE</t>
  </si>
  <si>
    <t>Probabilité de matérialisation du risque</t>
  </si>
  <si>
    <t>Intervalle / Quantitatif</t>
  </si>
  <si>
    <t>Susceptible de se produire plusieurs fois considérant l'historique d'occurrence ou le secteur de l'activité en question</t>
  </si>
  <si>
    <t>- Par année : plus d'une fois
- En pourcentage : &gt; ou = 51%</t>
  </si>
  <si>
    <t>Susceptible de se produire à l'occasion vu qu'il s'est déjà produit à quelques reprises</t>
  </si>
  <si>
    <t>- Max. 1 fois par année
- En pourcentage : 26 - 50 %</t>
  </si>
  <si>
    <t>Peu probable, mais qui peut survenir</t>
  </si>
  <si>
    <t>- Une fois aux 2-3 ans
- En pourcentage : 11-25%</t>
  </si>
  <si>
    <t>Dont la probabilité est si faible qu'on peut supposer que l'incident ne se produira jamais ou presque jamais</t>
  </si>
  <si>
    <t>- Max 1 fois aux 3-5 ans ou plus
- En pourcentage : 0-10 %</t>
  </si>
  <si>
    <t>4 - IMPACT POTENTIEL</t>
  </si>
  <si>
    <t>Évaluation de l'impact potentiel</t>
  </si>
  <si>
    <t>Énoncés</t>
  </si>
  <si>
    <t>Négligeable</t>
  </si>
  <si>
    <t>Pas de blessure</t>
  </si>
  <si>
    <t xml:space="preserve">Aucune interruption dans les activités ou les opérations </t>
  </si>
  <si>
    <t>Aucun impact interne ou externe</t>
  </si>
  <si>
    <t>Réglementation inexistante au sein de l'UdeM, de l'organisme subventionnaire ou du lieu de réalisation de l'ENI</t>
  </si>
  <si>
    <t>Incident non médiatisé</t>
  </si>
  <si>
    <t>Faible</t>
  </si>
  <si>
    <t>Blessure mineure d'une ou plusieurs personnes
Ex : Accident de travail</t>
  </si>
  <si>
    <t xml:space="preserve">Interruption mineure d'une ou plusieurs activités/opérations ne compromettant pas la réalisation intégrale de l'ENI.
Ex : Inondation partielle,  panne de courant ou de serveur, grève de transport, report d'une mission  </t>
  </si>
  <si>
    <t>Impact mineur interne géré par les équipes internes
Ex : Déversement d'un produit toxique dans une salle</t>
  </si>
  <si>
    <t>Non-conformité potentielle à une ou plusieurs politiques UdeM, de l'organisme subventionnaire ou du lieu de réalisation de l'ENI.
Ex : Politique d'autorisation d'achat UdeM</t>
  </si>
  <si>
    <t>Critiques importantes internes isolées ou à un nombre limité de personnes
Ex : Perte de données de recherche, perte d'information</t>
  </si>
  <si>
    <t>Blessures importantes pour une personne
Ex : Accident de voiture /
Maladies transmissibles</t>
  </si>
  <si>
    <t>Arrêt total d'une ou plusieurs activités/opérations sur une période de temps ne compromettant pas la réalisation intégrale de l'ENI. 
Ex : grève, émeute, évacuation</t>
  </si>
  <si>
    <t>Impact mineur externe géré par les équipes internes
Ex : Égout qui déborde</t>
  </si>
  <si>
    <t>Non-conformité certaine à une ou plusieurs politiques UdeM, de l'organisme subventionnaire ou du lieu de réalisation de l'ENI.
Ex : Gestion de l'information personnelle</t>
  </si>
  <si>
    <t xml:space="preserve">Critiques importantes médiatisées au niveau de la ville de Montréal
Ex : Critique par les groupes communautaires </t>
  </si>
  <si>
    <t>ENI de 10 M$ et plus</t>
  </si>
  <si>
    <t>Perte de vie d'au moins une personne ou blessures importantes pour plusieurs personnes 
Ex : Explosion labo /
Accident d'autobus / Attentat</t>
  </si>
  <si>
    <t>Arrêt total des activités ou opérations compromettant la réalisation intégrale de l'ENI.
Ex : Feu, risques naturels majeurs (tremblement de terre), guerre</t>
  </si>
  <si>
    <t>Impact majeur nécessitant l'intervention des autorités externes et une communication à la communauté
Ex : Contamination de l'eau potable (ville), abandon de déchets biomédicaux dans la nature</t>
  </si>
  <si>
    <t>Violation potentielle ou confirmée de lois, normes ou réglementations UdeM, de l'organisme subventionnaire ou du lieu de réalisation de l'ENI.
Ex : Fraude, corruption active, propriété intellectuelle, conflit d'intérêt</t>
  </si>
  <si>
    <t>Critiques importantes médiatisées au niveau du Québec, Canada et/ou international
Ex : Fraude financière, atteinte aux droits de la personne, éthique de la recherche</t>
  </si>
  <si>
    <t>GOUVERNANCE CORPORATIVE</t>
  </si>
  <si>
    <t>PARTIES PRENANTES DE L'ENI</t>
  </si>
  <si>
    <t>Exemples :</t>
  </si>
  <si>
    <t>CLIENTS</t>
  </si>
  <si>
    <t>FINANCIERS</t>
  </si>
  <si>
    <t>Étudiants</t>
  </si>
  <si>
    <t>Organisations subventionnaires</t>
  </si>
  <si>
    <t>Diplômés</t>
  </si>
  <si>
    <t>Gouvernements / Organismes / Autres universités / Personnes morales</t>
  </si>
  <si>
    <t>Professeurs / chercheurs</t>
  </si>
  <si>
    <t>Partenaires privés</t>
  </si>
  <si>
    <t>Facultés</t>
  </si>
  <si>
    <t>GOUVERNANCE / ENI</t>
  </si>
  <si>
    <t>STRUCTURE DE GOUVERNANCE</t>
  </si>
  <si>
    <t>POLITIQUES ET PROCÉDURES</t>
  </si>
  <si>
    <t>Mauvaise coopération et mauvais alignement organisationnel</t>
  </si>
  <si>
    <t xml:space="preserve">Manquement dans l'élaboration des politiques et des procédures </t>
  </si>
  <si>
    <t>Ligne d'autorité peu claire</t>
  </si>
  <si>
    <t>Politiques et procédures excessives et incohérentes</t>
  </si>
  <si>
    <t>Abus de pouvoir</t>
  </si>
  <si>
    <t>Manquement dans l'établissement des rôles et responsabilités et le suivi</t>
  </si>
  <si>
    <t>Délégation de pouvoir inappropriée</t>
  </si>
  <si>
    <t>Processus de gestion du changement mal exécuté</t>
  </si>
  <si>
    <t xml:space="preserve">Répartition inappropriée du pouvoir décisionnel </t>
  </si>
  <si>
    <t>Respect des lois et des politiques</t>
  </si>
  <si>
    <t>Concentration divisionnelle excessive</t>
  </si>
  <si>
    <t>Conception organisationnelle complexe</t>
  </si>
  <si>
    <t>PROPRIÉTÉ INTELLECTUELLE</t>
  </si>
  <si>
    <t>RÉPUTATION / RELATIONS AVEC LES PARTIES PRENANTES / CONTRACTUALISATION ET EXTERNALISATION</t>
  </si>
  <si>
    <t>Manquement dans l'enregistrement des droits de propriété intellectuelle</t>
  </si>
  <si>
    <t>Manque de compréhension des tendances liées aux effectifs de l'organisation, aux créanciers, aux clients et autres parties prenantes</t>
  </si>
  <si>
    <t>Manquement dans la protection des informations sensibles relatives à la propriété intellectuelle</t>
  </si>
  <si>
    <t>Culture d'entreprise mal alignée à la stratégie d'entreprise</t>
  </si>
  <si>
    <t>Violation des droits de propriété intellectuelle détenus par d'autres</t>
  </si>
  <si>
    <t xml:space="preserve">Insensibilité au moral des employés </t>
  </si>
  <si>
    <t>Protection inadéquate de l'utilisation de la propriété intellectuelle</t>
  </si>
  <si>
    <t>Analyse inadéquate de la compétition</t>
  </si>
  <si>
    <t>Manque de soutien sur les droits de brevets internationaux</t>
  </si>
  <si>
    <t>Performance opérationnelle du partenaire (processus de paie)</t>
  </si>
  <si>
    <t>Violation de "copyright" / marque de commerce</t>
  </si>
  <si>
    <t>Investigations autres (éthique / gouvernance contractuelle / fraude)</t>
  </si>
  <si>
    <t>COMMUNICATION</t>
  </si>
  <si>
    <t>Communication inadéquate</t>
  </si>
  <si>
    <t>Communication / messages adressés aux mauvaises personnes</t>
  </si>
  <si>
    <t>Les communications internes ne sont pas arrimées avec les stratégies et communications de l'UdeM</t>
  </si>
  <si>
    <t>Rayonnement de l'UdeM / opportunités manquées par l'Université</t>
  </si>
  <si>
    <t>Campagne publicitaire UdeM inadéquate  / mal ciblée</t>
  </si>
  <si>
    <t>REDDITION DE COMPTES</t>
  </si>
  <si>
    <t>REDDITION / RAPPORT</t>
  </si>
  <si>
    <t>REDDITION DE GOUVERNANCE</t>
  </si>
  <si>
    <t>Rapport externe inapproprié</t>
  </si>
  <si>
    <t>Partage insuffisant de l'information et des communications</t>
  </si>
  <si>
    <t xml:space="preserve">Anomalies significatives dans les états financiers </t>
  </si>
  <si>
    <t xml:space="preserve">Incapacité de générer des rapports sur les éléments clés </t>
  </si>
  <si>
    <t>Incapacité de rendre des comptes sur l'efficacité des contrôles internes</t>
  </si>
  <si>
    <t>Présentation inefficace de l'information</t>
  </si>
  <si>
    <t>Évaluations incorrectes</t>
  </si>
  <si>
    <t>Difficulté à fournir de l'information exacte et complète</t>
  </si>
  <si>
    <t>Manque d'intégration des contrôles internes à l'égard des processus d'information financière avec d'autres processus opérationnels et/ou de conformité</t>
  </si>
  <si>
    <t xml:space="preserve"> </t>
  </si>
  <si>
    <t>Diffculté à fournir de l'information en temps opportun</t>
  </si>
  <si>
    <t>Incapacité d'identifier et/ou de corriger les faiblesses matérielles et les déficiences significatives</t>
  </si>
  <si>
    <t>Utilisation d'informations périmées et/ou d'outils de "reporting" désuets</t>
  </si>
  <si>
    <t>Défaut d'identifier les exigences de déclarations statutaires</t>
  </si>
  <si>
    <t>Manquement dans la divulgation de la non-conformité aux lois et règlements environnementaux applicables</t>
  </si>
  <si>
    <t>Manque d'assurance dans l'exactitude des données dans les rapports statutaires</t>
  </si>
  <si>
    <t>Diffculté à positionner la durabilité comme un concept qui offre une valeur ajoutée à long terme</t>
  </si>
  <si>
    <t>Format des présentations  inapproprié ou incorrect</t>
  </si>
  <si>
    <t>Incapacité de répondre aux préoccupations des actionnaires</t>
  </si>
  <si>
    <t>Manque de divulgation adéquate des CR&amp;S</t>
  </si>
  <si>
    <t>Incapacité à produire les données fiscales et/ou juridiques requises</t>
  </si>
  <si>
    <t>FACTEURS EXTERNES</t>
  </si>
  <si>
    <t>PAYS</t>
  </si>
  <si>
    <t>SITUATION GÉOPOLITIQUE</t>
  </si>
  <si>
    <t>SITUATION SOCIO-ÉCONOMIQUE</t>
  </si>
  <si>
    <t>Instabilité politique (locale, état, pays)</t>
  </si>
  <si>
    <t>Changements majeurs sur plan de l'économie / industrie</t>
  </si>
  <si>
    <t>Risques de corruption (incluant la violation des pratiques de corruption étrangères)</t>
  </si>
  <si>
    <t xml:space="preserve">Changements macroéconomiques </t>
  </si>
  <si>
    <t>Corruption dans le pays.</t>
  </si>
  <si>
    <t xml:space="preserve">Déconnexion - méconnaissance culturelle </t>
  </si>
  <si>
    <t>Changements démographiques</t>
  </si>
  <si>
    <t>Barrière culturelle / inter-culturelle à l'entrée.</t>
  </si>
  <si>
    <t>Changements majeurs sur le plan social</t>
  </si>
  <si>
    <t>Inflation/Déflation</t>
  </si>
  <si>
    <t>Politiques monétaires et fiscales</t>
  </si>
  <si>
    <t>Manque de compréhension de l'industrie et du marché dans lequel l'organisation évolue</t>
  </si>
  <si>
    <t>Manque de connaissance des facteurs externes, compétition des marchés.</t>
  </si>
  <si>
    <t>LOIS ET RÉGLEMENTATION</t>
  </si>
  <si>
    <t>DANGERS / PERTES CATASTROPHIQUES</t>
  </si>
  <si>
    <t>Groupes de pression (Lobbying)</t>
  </si>
  <si>
    <t>Épidémies liées à la santé (SRAS, Ebola etc.)</t>
  </si>
  <si>
    <t>Respect des lois environnementales (eau, air, matières dangereuses, etc.). Impact négatif sur la communauté locale.</t>
  </si>
  <si>
    <t xml:space="preserve">Conséquences juridiques défavorables - Modification de lois et règlements (multi-juridictionnels) </t>
  </si>
  <si>
    <t>Désastres naturels</t>
  </si>
  <si>
    <t>Valeur d'échange est la juste valeur / risque ne pas respecter les normes de travail équitables.</t>
  </si>
  <si>
    <t>Incompatibilité des lois et règlements juridictionnels spécifiques de certains pays</t>
  </si>
  <si>
    <t xml:space="preserve">Terrorisme ou dangers causés par l'homme </t>
  </si>
  <si>
    <t>Environnemental / Ententes commerciales, embargos, etc. / Propriété intellectuelle / Confidentialité des données personnelles.</t>
  </si>
  <si>
    <t>Piètre considération de la main-d'œuvre et des droits de l'homme</t>
  </si>
  <si>
    <t>Absence ou déficience de contrats de travail</t>
  </si>
  <si>
    <t>Vol du commerce de services</t>
  </si>
  <si>
    <t>ÉTATS FINANCIERS / AUDIT</t>
  </si>
  <si>
    <t>FINANCE &amp; COMPTABILITÉ / INTÉGRITÉ ET TRANSPARENCE DES ÉTATS FINANCIERS / DISPONIBILITÉ DE L'INFORMATION</t>
  </si>
  <si>
    <t>AUDIT / INVESTIGATION</t>
  </si>
  <si>
    <t>Défaut de se conformer aux exigences de divulgation</t>
  </si>
  <si>
    <t>Inclure une clause dans les ENI</t>
  </si>
  <si>
    <t>Contrôles financiers inadéquats</t>
  </si>
  <si>
    <t>Manque d'intégrité dans les états financiers</t>
  </si>
  <si>
    <t>Gestion financière non effectuée ou mal effectuée par le partenaire</t>
  </si>
  <si>
    <t>Manque d'indépendance du comité d'audit</t>
  </si>
  <si>
    <t>Intégration inappropriée des lois et règlements</t>
  </si>
  <si>
    <t>Manquement dans l'établissement du plan de conformité</t>
  </si>
  <si>
    <t>Examen sommaire des états financiers et des informations connexes</t>
  </si>
  <si>
    <t>Planification financière inadéquate</t>
  </si>
  <si>
    <t>Divulgation inadéquate des informations requises par les normes réglementaires</t>
  </si>
  <si>
    <t>Discussions et analyses de gestion inadéquates</t>
  </si>
  <si>
    <t>Non-disponibilité de l'information financière pour prendre des décisions en temps opportun</t>
  </si>
  <si>
    <t>Non-conformité aux lois et règlements applicables</t>
  </si>
  <si>
    <t xml:space="preserve">Manque de qualité et d'intégrité dans les données </t>
  </si>
  <si>
    <t>Conventions comptables inappropriées</t>
  </si>
  <si>
    <t>Contrôle insuffisant sur les écritures de journal</t>
  </si>
  <si>
    <t>Manque d'intégrité de l'information financière</t>
  </si>
  <si>
    <t>Manque de connaissance des principes et des pratiques comptables</t>
  </si>
  <si>
    <t>Programme et contrôles anti-fraude insuffisants</t>
  </si>
  <si>
    <t>Manipulation inappropriée / inadéquate des estimations et des réserves</t>
  </si>
  <si>
    <t>FINANCEMENT</t>
  </si>
  <si>
    <t>PLANIFICATION ET GESTION DU FINANCEMENT</t>
  </si>
  <si>
    <t>VÉRIFICATION DE DILIGENCE FINANCIÈRE DU PARTENAIRE</t>
  </si>
  <si>
    <t>Évaluation de la capacité financière du partenaire.</t>
  </si>
  <si>
    <t>Mauvaise budgétisation des besoins de financement</t>
  </si>
  <si>
    <t xml:space="preserve">Difficulté à définir et à identifier les tâches sur le plan de la gouvernance </t>
  </si>
  <si>
    <t>Défaut de remboursement de la dette</t>
  </si>
  <si>
    <t>Difficulté à reconnaître les indices d'une faillite</t>
  </si>
  <si>
    <t>Manquement dans l'évaluation des sources optimales de financement et dans l'évaluation du coût de financement</t>
  </si>
  <si>
    <t>Difficulté à sécuriser adéquatement les droits et informations des clients</t>
  </si>
  <si>
    <t>Exigences légales en capital</t>
  </si>
  <si>
    <t>Structure de capital et le financement emprunt/équité est inadéquat</t>
  </si>
  <si>
    <t>Manquement pour l'optimisation de la structure de capital</t>
  </si>
  <si>
    <t>Absence d'une équipe de gestion de placements efficace</t>
  </si>
  <si>
    <t>Incapacité à financer les régimes de pension dans les délais prévus</t>
  </si>
  <si>
    <t>Estimations actuarielles inappropriées</t>
  </si>
  <si>
    <t>Risque d'investissement</t>
  </si>
  <si>
    <t>Dans le montage financier, quelle est la part de l'UdeM ?</t>
  </si>
  <si>
    <t xml:space="preserve">Projet de financement </t>
  </si>
  <si>
    <t>Manquement dans la conservation confidentielle des informations de crédit des clients</t>
  </si>
  <si>
    <t>Mauvaises techniques de notation de la cote de crédit</t>
  </si>
  <si>
    <t>Comment l'évaluation de la cote de crédit est effectuée ?</t>
  </si>
  <si>
    <t>Manquement dans l'alignement de la stratégie commerciale sur la planification du financement</t>
  </si>
  <si>
    <t>TAXES</t>
  </si>
  <si>
    <t>MARCHÉ</t>
  </si>
  <si>
    <t>Planification fiscale inadéquate ou trop agressive</t>
  </si>
  <si>
    <t>Risque de prix envers les marchandises</t>
  </si>
  <si>
    <t xml:space="preserve">Prix des matières premières. </t>
  </si>
  <si>
    <t>Incapacité à satisfaire les exigences fiscales</t>
  </si>
  <si>
    <t>Risque de taux d'intérêt</t>
  </si>
  <si>
    <t>Mise en contexte, 90 % des ENI sont plus des services, donc moins de produits.</t>
  </si>
  <si>
    <t>Des taxes en espèces imprévues</t>
  </si>
  <si>
    <t>Risque de taux de change</t>
  </si>
  <si>
    <t>FRAUDE</t>
  </si>
  <si>
    <t>PRIX</t>
  </si>
  <si>
    <t>Fraude de clients</t>
  </si>
  <si>
    <t>Défaut de se conformer à la politique de prix</t>
  </si>
  <si>
    <t>Fraude financière et/ou fraude opérationelle.</t>
  </si>
  <si>
    <t>Fournisseurs ou partenaires frauduleux</t>
  </si>
  <si>
    <t>Tarification inappropriée des produits / services</t>
  </si>
  <si>
    <t>Programmes d'anti-fraude inefficaces (fraude externe)</t>
  </si>
  <si>
    <t>Manque de flexibilité dans les mécanismes de tarification</t>
  </si>
  <si>
    <t>Défaut de se conformer à la tarification préférentielle</t>
  </si>
  <si>
    <t>Stratégie de prix internationale inefficace</t>
  </si>
  <si>
    <t>OPÉRATIONS</t>
  </si>
  <si>
    <t>GESTION DE PROJET</t>
  </si>
  <si>
    <t>GESTION CONTRACTUELLE ET EXTERNALISATION</t>
  </si>
  <si>
    <t>PLANIFICATION OPÉRATIONNELLE</t>
  </si>
  <si>
    <t xml:space="preserve">Appel d'offres, sélection du partenaire, passation de marchés et audit de diligence inappropriés </t>
  </si>
  <si>
    <t>Manquement dans le plan de développement des départements</t>
  </si>
  <si>
    <t>Mauvais contrôle de sécurité et de confidentialité des données externalisées</t>
  </si>
  <si>
    <t>Établissement de plans irréalisables</t>
  </si>
  <si>
    <t>Incapacité contractuelle d'examiner les pratiques en matière de sécurité et de confidentialité</t>
  </si>
  <si>
    <t>Déploiement inapproprié des ressources</t>
  </si>
  <si>
    <t>Perte des compétences de base</t>
  </si>
  <si>
    <t>Dépendance d'une seule source ou d'un seul partenaire / sous-traitant</t>
  </si>
  <si>
    <t>Manquement du partenaire / sous-traitant afin de rencontrer les exigences</t>
  </si>
  <si>
    <t>Échec de la surveillance des partenaires commerciaux</t>
  </si>
  <si>
    <t>Absence de critères spécifiques pour les partenaires / sous-traitants concernant la performance sociale</t>
  </si>
  <si>
    <t>GESTION DES TALENTS</t>
  </si>
  <si>
    <t>GESTION OPÉRATIONNELLE</t>
  </si>
  <si>
    <t>Mauvaise politique de rétention des employés</t>
  </si>
  <si>
    <t>Défaut d'assurer la planification et l'achèvement des processus en temps opportun</t>
  </si>
  <si>
    <t>Défaut d'attirer et de conserver des employés</t>
  </si>
  <si>
    <t>Processus et outils de conservation des données inefficaces</t>
  </si>
  <si>
    <t>Mauvaise diversité de la main-d'œuvre</t>
  </si>
  <si>
    <t>Manquement de l'archivage des données critiques dans un emplacement hors site</t>
  </si>
  <si>
    <t>Processus de recrutement inefficace</t>
  </si>
  <si>
    <t>Défaut de sécuriser les supports transportables</t>
  </si>
  <si>
    <t>Mauvaise planification de la main-d'œuvre</t>
  </si>
  <si>
    <t xml:space="preserve">GESTION DE LA CONTINUITÉ DES AFFAIRES </t>
  </si>
  <si>
    <t>GESTION DES PROBLÉMATIQUES</t>
  </si>
  <si>
    <t>Incapacité de récupérer les données</t>
  </si>
  <si>
    <t>Détection intempestive et escalade des problèmes</t>
  </si>
  <si>
    <t>Les ressources critiques ne sont pas disponibles</t>
  </si>
  <si>
    <t>Actions post-mortem inadéquates et inappropriées pour résoudre les problèmes</t>
  </si>
  <si>
    <t>Planification inappropriée (plan de relève) pour les insfrastructures critiques</t>
  </si>
  <si>
    <t>Incapacité à résoudre des problèmes</t>
  </si>
  <si>
    <t>Incapacité à se relever (revenir à la normale) suite à une interruption d'activité ou de service</t>
  </si>
  <si>
    <t>Absence de procédures définies pendant une crise</t>
  </si>
  <si>
    <t>Manque de planification de la relève / perte de personnel clé</t>
  </si>
  <si>
    <t>Débrayages / syndicalisation / grèves</t>
  </si>
  <si>
    <t>Une personne est identifiée pour le mandat, mais la personne ne veut se déplacer</t>
  </si>
  <si>
    <t>Gestion inefficace du changement</t>
  </si>
  <si>
    <t>Procédure de préembauche insuffisante</t>
  </si>
  <si>
    <t>L'incertitude organisationnelle entraîne des problèmes de recrutement et de rétention du personnel</t>
  </si>
  <si>
    <t>Communications peu claires et changement dans les stratégies de gestion</t>
  </si>
  <si>
    <t>GESTION DE LA PERFORMANCE</t>
  </si>
  <si>
    <t>SOUTIEN À LA CLIENTÈLE</t>
  </si>
  <si>
    <t>Incapacité de mesurer la performance</t>
  </si>
  <si>
    <t>Infrastructure inadéquate pour soutenir les clients</t>
  </si>
  <si>
    <t>Absence d'indicateurs de performance clés</t>
  </si>
  <si>
    <t>Cadres d'assistance clients, processus et évaluation de la performance sont mal définis</t>
  </si>
  <si>
    <t>Communication inadéquate en regard des attentes de performance</t>
  </si>
  <si>
    <t>Mauvaise gestion des relations clients</t>
  </si>
  <si>
    <t>Manque d'acceptation des indicateurs clés / performances</t>
  </si>
  <si>
    <t>Attention insuffisante de la satisfaction des clients</t>
  </si>
  <si>
    <t>Défaut d'obtenir les approbations appropriées et l'adhésion des divers intervenants</t>
  </si>
  <si>
    <t>Modification des termes et des conditions</t>
  </si>
  <si>
    <t>Manque de processus efficaces de gestion du crédit</t>
  </si>
  <si>
    <t>Dépendance importante envers certains clients</t>
  </si>
  <si>
    <t>Établir le juste prix / honoraires professionnels équitables (comparables au secteur privé).</t>
  </si>
  <si>
    <t>Manque de surveillance, de la communication et de la génération des données sur la progression du projet</t>
  </si>
  <si>
    <t>Manquement dans l'identification, de la hiérarchisation, de la génération des rapports et de la gestion des objectifs du projet</t>
  </si>
  <si>
    <t>ARCHIVES ET DONNÉES</t>
  </si>
  <si>
    <t>Mauvaise gestion des dossiers</t>
  </si>
  <si>
    <t xml:space="preserve">Manquement dans le maintien de la sécurité des données </t>
  </si>
  <si>
    <t>Manquement dans la conformité aux exigences légales et fiscales</t>
  </si>
  <si>
    <t>Manque de politiques et de procédures de conservation des données</t>
  </si>
  <si>
    <t>GESTION DES RESSOURCES HUMAINES</t>
  </si>
  <si>
    <t>ENVIRONNEMENT, SANTÉ ET SÉCURITÉ</t>
  </si>
  <si>
    <t>DISPONIBILITÉ DES RESSOURCES, GESTION DES TALENTS, PERFORMANCE  ET RÉMUNÉRATION</t>
  </si>
  <si>
    <t>Manquement dans la conception des procédures de sécurité environnementale</t>
  </si>
  <si>
    <t>Attentes de performance déraisonnables</t>
  </si>
  <si>
    <t>Employé UdeM / rémunération additionnelle Ex. : professeur / chercheur.</t>
  </si>
  <si>
    <t>Absence / non-respect des lois et des règlements, des politiques et des procédures pour se conformer aux normes EH&amp;S.</t>
  </si>
  <si>
    <t>Incitation non liée à la performance</t>
  </si>
  <si>
    <t>Contractuel / risque réputationel pour l'UdeM, pour que les employés du pays soient correctement rémunérés dans le pays / mettre clause dans le contrat de négociation.</t>
  </si>
  <si>
    <t>Manque de connaissance de la règlementation EH&amp;S</t>
  </si>
  <si>
    <t>Surveillance incitative / gouvernance du processus de rémunération de la haute direction</t>
  </si>
  <si>
    <t>Sécurité personnelle inadéquate</t>
  </si>
  <si>
    <t>Risque potentiel de comportements frauduleux</t>
  </si>
  <si>
    <t>Processus inefficace d'équité et de rémunération différée</t>
  </si>
  <si>
    <t>FORMATION ET DÉVELOPPEMENT</t>
  </si>
  <si>
    <t>Gestion de perte de données (certains aéroports ne permettent plus d'avoir accès aux ordinateurs à bord de l'avion).</t>
  </si>
  <si>
    <t>Externalisation de la fonction formation et développement</t>
  </si>
  <si>
    <t>Manque de formation des gens qui vont dans un autre pays avant leur départ</t>
  </si>
  <si>
    <t>Manque de formation sur les politiques et procédures de l'UdeM et du pays</t>
  </si>
  <si>
    <t>GESTION DES TECHNOLOGIES DE L'INFORMATION</t>
  </si>
  <si>
    <t>SÉCURITÉ DES SYSTÈMES ET DES DONNÉES</t>
  </si>
  <si>
    <t>GESTION DES LICENCES</t>
  </si>
  <si>
    <t>Les systèmes ne répondent pas aux exigences de l'entreprise ou du projet</t>
  </si>
  <si>
    <t>Échec d'importation / exportation de technologies, de logiciels, de données et / ou de matériel</t>
  </si>
  <si>
    <t>Méthodologie d'acquisition des logiciels inefficace</t>
  </si>
  <si>
    <t>Défaut de se conformer aux exigences légales</t>
  </si>
  <si>
    <t>Accès non autorisés à des informations personnelles identifiables</t>
  </si>
  <si>
    <t>Défaut de revoir constamment les lois applicables</t>
  </si>
  <si>
    <t>Propriété et classification des données ne sont pas claires</t>
  </si>
  <si>
    <t>Utilisation de logiciels non autorisés et inappropriés</t>
  </si>
  <si>
    <t>Manque d'intégrité des données</t>
  </si>
  <si>
    <t>Échec de l'établissement d'accords entre partenaires commerciaux</t>
  </si>
  <si>
    <t>Contrôles d'accès sont inefficaces</t>
  </si>
  <si>
    <t>Vulnérabilité aux attaques malveillantes</t>
  </si>
  <si>
    <t>TRANSACTIONS EN LIGNE</t>
  </si>
  <si>
    <t>Stratégie anti-virus inefficace</t>
  </si>
  <si>
    <t>Défaut de protéger le commerce électronique</t>
  </si>
  <si>
    <t>Application des correctifs de sécurité est  inappropriée et pas en temps opportun</t>
  </si>
  <si>
    <t>Incapacité d'utiliser le commerce électronique pour améliorer les relations avec la clientèle</t>
  </si>
  <si>
    <t>Manque de sécurité physique / logique</t>
  </si>
  <si>
    <t>Fraude par clic / par internet</t>
  </si>
  <si>
    <t>Absence de séparation des tâches</t>
  </si>
  <si>
    <t>GESTION DES ACTIFS</t>
  </si>
  <si>
    <t>INSTALLATIONS ET ÉQUIPEMENTS</t>
  </si>
  <si>
    <t>ASSURANCE ET COUVERTURE</t>
  </si>
  <si>
    <t>Discordance entre l'information physique et financière</t>
  </si>
  <si>
    <t>Assurance / couverture inadéquate</t>
  </si>
  <si>
    <t>90 % des activités sont plus des services / actif serait acquis par le projet, pas par l'ENI comme telle.</t>
  </si>
  <si>
    <t>Défaut d'employer du matériel utilisant des sources d'énergie renouvelables ou alternatives</t>
  </si>
  <si>
    <t>Manque d'évaluation pour la couverture d'assurance / couverture</t>
  </si>
  <si>
    <t>Défaut de débrancher les installations et de corriger les sites en utilisant les meilleures solutions environnementales</t>
  </si>
  <si>
    <t>Défaut de surveiller les rapports en temps opportun</t>
  </si>
  <si>
    <t>Penser au prossessus d'acquisition pour les achats qu'une ENI fait.</t>
  </si>
  <si>
    <t xml:space="preserve">Mauvaise utilisation des actifs </t>
  </si>
  <si>
    <t>Défaut de mettre en place des contrôles de sécurité</t>
  </si>
  <si>
    <t xml:space="preserve">Processus et politiques inadéquates pour sécuriser les actifs physiques </t>
  </si>
  <si>
    <t>Plan d'atténuation des risques de sécurité physique inefficaces</t>
  </si>
  <si>
    <t>Vol</t>
  </si>
  <si>
    <t>Côte à déterminer</t>
  </si>
  <si>
    <t>RECOMMANDATION</t>
  </si>
  <si>
    <t>RECOMMANDÉ</t>
  </si>
  <si>
    <t>NON RECOMMANDÉ</t>
  </si>
  <si>
    <t>Réponse</t>
  </si>
  <si>
    <t>Oui</t>
  </si>
  <si>
    <t>Non</t>
  </si>
  <si>
    <r>
      <t xml:space="preserve">Analyse des risques reliés aux </t>
    </r>
    <r>
      <rPr>
        <b/>
        <i/>
        <sz val="14"/>
        <rFont val="Calibri"/>
        <family val="2"/>
        <scheme val="minor"/>
      </rPr>
      <t>Ententes de nature internationale</t>
    </r>
    <r>
      <rPr>
        <b/>
        <sz val="14"/>
        <rFont val="Calibri"/>
        <family val="2"/>
        <scheme val="minor"/>
      </rPr>
      <t xml:space="preserve"> (ENI)</t>
    </r>
  </si>
  <si>
    <t>OBJECTIFS DE L'OUTIL</t>
  </si>
  <si>
    <r>
      <t xml:space="preserve">Les risques ont été regroupés en 4 grandes familles de risques, soient : 
</t>
    </r>
    <r>
      <rPr>
        <sz val="11"/>
        <color rgb="FF00B0F0"/>
        <rFont val="Calibri"/>
        <family val="2"/>
        <scheme val="minor"/>
      </rPr>
      <t xml:space="preserve">« Gouvernance », « Géopolitique », « Financier » </t>
    </r>
    <r>
      <rPr>
        <sz val="11"/>
        <rFont val="Calibri"/>
        <family val="2"/>
        <scheme val="minor"/>
      </rPr>
      <t>et</t>
    </r>
    <r>
      <rPr>
        <sz val="11"/>
        <color rgb="FF00B0F0"/>
        <rFont val="Calibri"/>
        <family val="2"/>
        <scheme val="minor"/>
      </rPr>
      <t xml:space="preserve"> « Opérationnel »</t>
    </r>
    <r>
      <rPr>
        <sz val="11"/>
        <color theme="1"/>
        <rFont val="Calibri"/>
        <family val="2"/>
        <scheme val="minor"/>
      </rPr>
      <t xml:space="preserve">. Pour chacune des familles de risques, des risques et leurs causes potentielles </t>
    </r>
    <r>
      <rPr>
        <sz val="11"/>
        <rFont val="Calibri"/>
        <family val="2"/>
        <scheme val="minor"/>
      </rPr>
      <t>ont été identifiés</t>
    </r>
    <r>
      <rPr>
        <sz val="11"/>
        <color theme="1"/>
        <rFont val="Calibri"/>
        <family val="2"/>
        <scheme val="minor"/>
      </rPr>
      <t xml:space="preserve"> et illustrés par des exemples afin de vous permettre de bien comprendre et d'évaluer le risque relié au projet.</t>
    </r>
  </si>
  <si>
    <t xml:space="preserve">Exemple : </t>
  </si>
  <si>
    <t>Gouvernance</t>
  </si>
  <si>
    <t>Famille</t>
  </si>
  <si>
    <t>Risque</t>
  </si>
  <si>
    <t>Causes / Exemples</t>
  </si>
  <si>
    <t>Communication / message adressé aux mauvaises personnes</t>
  </si>
  <si>
    <t>Les communications internes ne sont pas arrimées avec les stratégies et les communications de l'UdeM</t>
  </si>
  <si>
    <t>Rayonnement de l'UdeM / opportunité manquée par l'UdeM</t>
  </si>
  <si>
    <t>Campagne publicitaire inadéquate / mal ciblée de la part de l'UdeM</t>
  </si>
  <si>
    <t xml:space="preserve">Étape 1 : </t>
  </si>
  <si>
    <t>Étape 2 :</t>
  </si>
  <si>
    <t xml:space="preserve">Étape 3 : </t>
  </si>
  <si>
    <t xml:space="preserve">Étape 4 : </t>
  </si>
  <si>
    <t>Nom du projet</t>
  </si>
  <si>
    <t>Montant prévu du projet</t>
  </si>
  <si>
    <t>Pays / région  / ville du projet</t>
  </si>
  <si>
    <t>Organisme partenaire</t>
  </si>
  <si>
    <t xml:space="preserve">Indice de perception de corruption du pays </t>
  </si>
  <si>
    <t>Participation rémunérée d'étudiants ou de membres du personnel UdeM, directement ou via une entreprise extérieure</t>
  </si>
  <si>
    <t>Autorisation du décanat</t>
  </si>
  <si>
    <t>Risques</t>
  </si>
  <si>
    <t>Notes relatives aux risques 
(éléments contextuels, historique de contribution, 
mesures d'atténuation en place ou à prévoir, 
clause à ajouter à l'ENI, etc.)</t>
  </si>
  <si>
    <t>RISQUES LIÉS À LA GOUVERNANCE</t>
  </si>
  <si>
    <t>Famille des risques liés à la gouvernance</t>
  </si>
  <si>
    <t>CONCLUSION</t>
  </si>
  <si>
    <t>RISQUES GÉOPOLITIQUES</t>
  </si>
  <si>
    <t>Famille des risques géopolitiques</t>
  </si>
  <si>
    <t>RISQUES FINANCIERS</t>
  </si>
  <si>
    <t>Famille des risques financiers</t>
  </si>
  <si>
    <t>RISQUES OPÉRATIONNELS</t>
  </si>
  <si>
    <t xml:space="preserve">Familles des risques opérationnels </t>
  </si>
  <si>
    <t xml:space="preserve">Moyenne des risques inhérents (=risque global) </t>
  </si>
  <si>
    <t>JUSTIFICATIF</t>
  </si>
  <si>
    <t>ASPECTS QUALITATIFS PARTICULIERS À CONSIDÉRER</t>
  </si>
  <si>
    <t>BÉNÉFICES POUR L'UdeM</t>
  </si>
  <si>
    <r>
      <t>Évaluation des 
risques inhérents</t>
    </r>
    <r>
      <rPr>
        <b/>
        <vertAlign val="superscript"/>
        <sz val="12"/>
        <color theme="1"/>
        <rFont val="Calibri"/>
        <family val="2"/>
        <scheme val="minor"/>
      </rPr>
      <t>1</t>
    </r>
  </si>
  <si>
    <r>
      <t>Évaluation globale 
(risques résiduels)</t>
    </r>
    <r>
      <rPr>
        <b/>
        <vertAlign val="superscript"/>
        <sz val="12"/>
        <color theme="1"/>
        <rFont val="Calibri"/>
        <family val="2"/>
        <scheme val="minor"/>
      </rPr>
      <t>1</t>
    </r>
  </si>
  <si>
    <t>Énoncés à analyser pour évaluer le niveau de risque</t>
  </si>
  <si>
    <r>
      <t>Pour chacune des familles (gouvernance, géopolitique, financier et opérationnel), vous devez évaluer</t>
    </r>
    <r>
      <rPr>
        <b/>
        <sz val="11"/>
        <color theme="1"/>
        <rFont val="Calibri"/>
        <family val="2"/>
        <scheme val="minor"/>
      </rPr>
      <t xml:space="preserve"> </t>
    </r>
    <r>
      <rPr>
        <sz val="11"/>
        <color theme="1"/>
        <rFont val="Calibri"/>
        <family val="2"/>
        <scheme val="minor"/>
      </rPr>
      <t xml:space="preserve">le niveau de </t>
    </r>
    <r>
      <rPr>
        <b/>
        <u/>
        <sz val="11"/>
        <color theme="1"/>
        <rFont val="Calibri"/>
        <family val="2"/>
        <scheme val="minor"/>
      </rPr>
      <t>probabilité</t>
    </r>
    <r>
      <rPr>
        <b/>
        <sz val="11"/>
        <color theme="1"/>
        <rFont val="Calibri"/>
        <family val="2"/>
        <scheme val="minor"/>
      </rPr>
      <t xml:space="preserve"> et </t>
    </r>
    <r>
      <rPr>
        <b/>
        <u/>
        <sz val="11"/>
        <color theme="1"/>
        <rFont val="Calibri"/>
        <family val="2"/>
        <scheme val="minor"/>
      </rPr>
      <t>d'impact</t>
    </r>
    <r>
      <rPr>
        <b/>
        <sz val="11"/>
        <color theme="1"/>
        <rFont val="Calibri"/>
        <family val="2"/>
        <scheme val="minor"/>
      </rPr>
      <t xml:space="preserve"> </t>
    </r>
    <r>
      <rPr>
        <sz val="11"/>
        <color theme="1"/>
        <rFont val="Calibri"/>
        <family val="2"/>
        <scheme val="minor"/>
      </rPr>
      <t>afin de pouvoir évaluer le risque associé et attribuer une cote.</t>
    </r>
  </si>
  <si>
    <t>Loi M-30
Règlement 10.6
Règlement 10.23
Normes établies par les RH pour la rémunération (salaires vs honoraires)</t>
  </si>
  <si>
    <r>
      <t xml:space="preserve">À la lecture de l'ENI, déterminez si les risques identifiés dans la </t>
    </r>
    <r>
      <rPr>
        <sz val="11"/>
        <color rgb="FF00B050"/>
        <rFont val="Calibri"/>
        <family val="2"/>
        <scheme val="minor"/>
      </rPr>
      <t>«</t>
    </r>
    <r>
      <rPr>
        <b/>
        <sz val="11"/>
        <color rgb="FF00B050"/>
        <rFont val="Calibri"/>
        <family val="2"/>
        <scheme val="minor"/>
      </rPr>
      <t xml:space="preserve"> Grille d'évaluation</t>
    </r>
    <r>
      <rPr>
        <sz val="11"/>
        <color rgb="FF00B050"/>
        <rFont val="Calibri"/>
        <family val="2"/>
        <scheme val="minor"/>
      </rPr>
      <t xml:space="preserve"> »</t>
    </r>
    <r>
      <rPr>
        <sz val="11"/>
        <rFont val="Calibri"/>
        <family val="2"/>
        <scheme val="minor"/>
      </rPr>
      <t xml:space="preserve"> s'appliquent. Pour vous aider, consultez les causes de risques listées de façon non exhaustive dans chacun des onglets </t>
    </r>
    <r>
      <rPr>
        <sz val="11"/>
        <color rgb="FF00B0F0"/>
        <rFont val="Calibri"/>
        <family val="2"/>
        <scheme val="minor"/>
      </rPr>
      <t xml:space="preserve">« </t>
    </r>
    <r>
      <rPr>
        <b/>
        <sz val="11"/>
        <color rgb="FF00B0F0"/>
        <rFont val="Calibri"/>
        <family val="2"/>
        <scheme val="minor"/>
      </rPr>
      <t>Gouvernance</t>
    </r>
    <r>
      <rPr>
        <sz val="11"/>
        <color rgb="FF00B0F0"/>
        <rFont val="Calibri"/>
        <family val="2"/>
        <scheme val="minor"/>
      </rPr>
      <t xml:space="preserve"> », 
« </t>
    </r>
    <r>
      <rPr>
        <b/>
        <sz val="11"/>
        <color rgb="FF00B0F0"/>
        <rFont val="Calibri"/>
        <family val="2"/>
        <scheme val="minor"/>
      </rPr>
      <t>Géopolitique</t>
    </r>
    <r>
      <rPr>
        <sz val="11"/>
        <color rgb="FF00B0F0"/>
        <rFont val="Calibri"/>
        <family val="2"/>
        <scheme val="minor"/>
      </rPr>
      <t xml:space="preserve"> », « </t>
    </r>
    <r>
      <rPr>
        <b/>
        <sz val="11"/>
        <color rgb="FF00B0F0"/>
        <rFont val="Calibri"/>
        <family val="2"/>
        <scheme val="minor"/>
      </rPr>
      <t>Financier</t>
    </r>
    <r>
      <rPr>
        <sz val="11"/>
        <color rgb="FF00B0F0"/>
        <rFont val="Calibri"/>
        <family val="2"/>
        <scheme val="minor"/>
      </rPr>
      <t xml:space="preserve"> » et « </t>
    </r>
    <r>
      <rPr>
        <b/>
        <sz val="11"/>
        <color rgb="FF00B0F0"/>
        <rFont val="Calibri"/>
        <family val="2"/>
        <scheme val="minor"/>
      </rPr>
      <t>Opérationnel</t>
    </r>
    <r>
      <rPr>
        <sz val="11"/>
        <color rgb="FF00B0F0"/>
        <rFont val="Calibri"/>
        <family val="2"/>
        <scheme val="minor"/>
      </rPr>
      <t xml:space="preserve"> »</t>
    </r>
    <r>
      <rPr>
        <sz val="11"/>
        <rFont val="Calibri"/>
        <family val="2"/>
        <scheme val="minor"/>
      </rPr>
      <t xml:space="preserve">. 
</t>
    </r>
    <r>
      <rPr>
        <b/>
        <sz val="11"/>
        <rFont val="Calibri"/>
        <family val="2"/>
        <scheme val="minor"/>
      </rPr>
      <t>N.B. Les causes de risques représentent une aide à la tâche et n'ont pas besoin d'être évaluées individuellement.</t>
    </r>
  </si>
  <si>
    <r>
      <t xml:space="preserve">Pour chacun des risques de la </t>
    </r>
    <r>
      <rPr>
        <sz val="11"/>
        <color rgb="FF00B050"/>
        <rFont val="Calibri"/>
        <family val="2"/>
        <scheme val="minor"/>
      </rPr>
      <t xml:space="preserve">« </t>
    </r>
    <r>
      <rPr>
        <b/>
        <sz val="11"/>
        <color rgb="FF00B050"/>
        <rFont val="Calibri"/>
        <family val="2"/>
        <scheme val="minor"/>
      </rPr>
      <t>Grille d'évaluation</t>
    </r>
    <r>
      <rPr>
        <sz val="11"/>
        <color rgb="FF00B050"/>
        <rFont val="Calibri"/>
        <family val="2"/>
        <scheme val="minor"/>
      </rPr>
      <t xml:space="preserve"> »</t>
    </r>
    <r>
      <rPr>
        <sz val="11"/>
        <rFont val="Calibri"/>
        <family val="2"/>
        <scheme val="minor"/>
      </rPr>
      <t xml:space="preserve"> qui s'applique, attribuez une cote (sur une échelle de 1 à 4) au risque inhérent (risque avant les mesures d'atténuation) . Pour ce faire, référez-vous à l'onglet</t>
    </r>
    <r>
      <rPr>
        <sz val="11"/>
        <color theme="9" tint="-0.249977111117893"/>
        <rFont val="Calibri"/>
        <family val="2"/>
        <scheme val="minor"/>
      </rPr>
      <t xml:space="preserve"> «</t>
    </r>
    <r>
      <rPr>
        <sz val="11"/>
        <color theme="5"/>
        <rFont val="Calibri"/>
        <family val="2"/>
        <scheme val="minor"/>
      </rPr>
      <t xml:space="preserve"> </t>
    </r>
    <r>
      <rPr>
        <b/>
        <sz val="11"/>
        <color theme="5"/>
        <rFont val="Calibri"/>
        <family val="2"/>
        <scheme val="minor"/>
      </rPr>
      <t xml:space="preserve">Cote </t>
    </r>
    <r>
      <rPr>
        <sz val="11"/>
        <color theme="9" tint="-0.249977111117893"/>
        <rFont val="Calibri"/>
        <family val="2"/>
        <scheme val="minor"/>
      </rPr>
      <t>»</t>
    </r>
    <r>
      <rPr>
        <sz val="11"/>
        <rFont val="Calibri"/>
        <family val="2"/>
        <scheme val="minor"/>
      </rPr>
      <t xml:space="preserve"> afin de déterminer, selon le barème établi, la cote du risque.
Des notes explicatives ainsi que les mesures d'atténuation et/ou des clauses à prévoir au contrat peuvent être documentées (ex. données historiques, situations particulières, etc.).</t>
    </r>
  </si>
  <si>
    <r>
      <t xml:space="preserve">Pour chacune des familles de risques (ex. : </t>
    </r>
    <r>
      <rPr>
        <sz val="11"/>
        <color rgb="FF00B0F0"/>
        <rFont val="Calibri"/>
        <family val="2"/>
        <scheme val="minor"/>
      </rPr>
      <t>«</t>
    </r>
    <r>
      <rPr>
        <b/>
        <sz val="11"/>
        <color rgb="FF00B0F0"/>
        <rFont val="Calibri"/>
        <family val="2"/>
        <scheme val="minor"/>
      </rPr>
      <t xml:space="preserve"> Gouvernance</t>
    </r>
    <r>
      <rPr>
        <sz val="11"/>
        <color rgb="FF00B0F0"/>
        <rFont val="Calibri"/>
        <family val="2"/>
        <scheme val="minor"/>
      </rPr>
      <t xml:space="preserve"> »</t>
    </r>
    <r>
      <rPr>
        <sz val="11"/>
        <rFont val="Calibri"/>
        <family val="2"/>
        <scheme val="minor"/>
      </rPr>
      <t xml:space="preserve">), attribuez la cote (sur une échelle de 1 à 4) du risque résiduel (risque après les mesures d'atténuation). Pour ce faire, référez-vous à l'onglet </t>
    </r>
    <r>
      <rPr>
        <sz val="11"/>
        <color theme="9" tint="-0.249977111117893"/>
        <rFont val="Calibri"/>
        <family val="2"/>
        <scheme val="minor"/>
      </rPr>
      <t>«</t>
    </r>
    <r>
      <rPr>
        <b/>
        <sz val="11"/>
        <color theme="5"/>
        <rFont val="Calibri"/>
        <family val="2"/>
        <scheme val="minor"/>
      </rPr>
      <t xml:space="preserve"> Cote</t>
    </r>
    <r>
      <rPr>
        <sz val="11"/>
        <color theme="5"/>
        <rFont val="Calibri"/>
        <family val="2"/>
        <scheme val="minor"/>
      </rPr>
      <t xml:space="preserve"> </t>
    </r>
    <r>
      <rPr>
        <sz val="11"/>
        <color theme="9" tint="-0.249977111117893"/>
        <rFont val="Calibri"/>
        <family val="2"/>
        <scheme val="minor"/>
      </rPr>
      <t>»</t>
    </r>
    <r>
      <rPr>
        <sz val="11"/>
        <rFont val="Calibri"/>
        <family val="2"/>
        <scheme val="minor"/>
      </rPr>
      <t xml:space="preserve"> afin de déterminer, selon le barème établi, la cote du risque. 
N.B. Cette évaluation ne représente pas la moyenne des risques inhérents identifiés à l'étape 2, mais une évaluation du risque résiduel pour chacune des familles de risques.</t>
    </r>
  </si>
  <si>
    <r>
      <t xml:space="preserve">Toujours dans l'onglet </t>
    </r>
    <r>
      <rPr>
        <sz val="11"/>
        <color rgb="FF00B050"/>
        <rFont val="Calibri"/>
        <family val="2"/>
        <scheme val="minor"/>
      </rPr>
      <t xml:space="preserve">« </t>
    </r>
    <r>
      <rPr>
        <b/>
        <sz val="11"/>
        <color rgb="FF00B050"/>
        <rFont val="Calibri"/>
        <family val="2"/>
        <scheme val="minor"/>
      </rPr>
      <t>Grille d'évaluation</t>
    </r>
    <r>
      <rPr>
        <sz val="11"/>
        <color rgb="FF00B050"/>
        <rFont val="Calibri"/>
        <family val="2"/>
        <scheme val="minor"/>
      </rPr>
      <t xml:space="preserve"> »</t>
    </r>
    <r>
      <rPr>
        <sz val="11"/>
        <rFont val="Calibri"/>
        <family val="2"/>
        <scheme val="minor"/>
      </rPr>
      <t xml:space="preserve">, vous devez émettre une recommandation quant à l'admissibilité de l'ENI (Menu déroulant: Recommandé / Non recommandé). 
Cette recommandation doit s'appuyer sur les justificatifs détaillés dans les lignes prévues à cet effet. </t>
    </r>
  </si>
  <si>
    <t>Cote à déterminer</t>
  </si>
  <si>
    <r>
      <rPr>
        <b/>
        <i/>
        <vertAlign val="superscript"/>
        <sz val="11"/>
        <color theme="1"/>
        <rFont val="Calibri"/>
        <family val="2"/>
        <scheme val="minor"/>
      </rPr>
      <t>1</t>
    </r>
    <r>
      <rPr>
        <b/>
        <i/>
        <sz val="11"/>
        <color theme="1"/>
        <rFont val="Calibri"/>
        <family val="2"/>
        <scheme val="minor"/>
      </rPr>
      <t xml:space="preserve"> voir l'onglet </t>
    </r>
    <r>
      <rPr>
        <b/>
        <i/>
        <sz val="11"/>
        <color rgb="FFFF0000"/>
        <rFont val="Calibri"/>
        <family val="2"/>
        <scheme val="minor"/>
      </rPr>
      <t>« Cote »</t>
    </r>
    <r>
      <rPr>
        <b/>
        <i/>
        <sz val="11"/>
        <color theme="1"/>
        <rFont val="Calibri"/>
        <family val="2"/>
        <scheme val="minor"/>
      </rPr>
      <t xml:space="preserve"> pour évaler les risques </t>
    </r>
  </si>
  <si>
    <t>MARCHÉ / PRIX</t>
  </si>
  <si>
    <t>Par exemple, pour le risque géopolitique : « santé et sécurité des personnes » 4, « environnement » 3, « juridique /légal / conformité » 2. La cote attribuée au risque doit être de 4.</t>
  </si>
  <si>
    <t>Probabilité</t>
  </si>
  <si>
    <t>ENI de moins de 749 999 $</t>
  </si>
  <si>
    <t>ENI entre 750 K$ et 
2 999 999 $</t>
  </si>
  <si>
    <t>ENI entre 3 M$ et 
9 999 999 $</t>
  </si>
  <si>
    <t>FINANCIER</t>
  </si>
  <si>
    <t>Outil d'évaluation conçu conjointement par le vice-rectorat aux affaires internationales et à la Francophonie, l'Unité de performance organisationnelle et gestion des risques (UPOGR) et le Bureau de l'audit interne (BAI). 
L'outil permettra aux utilisateurs ainsi qu'à l'Université :
- d'uniformiser le processus d'analyse et de documentation des ENI; 
- de soutenir les demandeurs d'ENI dans l'analyse des risques reliés à leur projet;
- de faciliter le cheminement des ENI au travers des différentes instances et de réduire le nombre de projets qui devraient être autorisés par le Comité exécutif.
Cette grille d'analyse doit être remplie et envoyée à UdeM international dès l'ébauche de l'ENI et lorsque l'ENI est finale, avant son approbation au courriel suivant: eni@umontreal.ca. UdeM international peut accompagner le chercheur principal et l'unité dont il relève dans les différentes étapes d'analyse des risques reliés à son ENI.</t>
  </si>
  <si>
    <t>UdeM international</t>
  </si>
  <si>
    <t>Audit financier (audit par BAI ou accès aux livres du sous-traitant)</t>
  </si>
  <si>
    <t>Audit financier (audit par BAI ou accès aux livres du partenaire)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</si>
</sst>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
      <b/>
      <sz val="9"/>
      <color indexed="81"/>
      <name val="Tahoma"/>
      <family val="2"/>
    </font>
    <font>
      <b/>
      <sz val="20"/>
      <color theme="1"/>
      <name val="Calibri"/>
      <family val="2"/>
      <scheme val="minor"/>
    </font>
    <font>
      <b/>
      <sz val="14"/>
      <color theme="0"/>
      <name val="Calibri"/>
      <family val="2"/>
      <scheme val="minor"/>
    </font>
    <font>
      <b/>
      <i/>
      <sz val="12"/>
      <color theme="1"/>
      <name val="Calibri"/>
      <family val="2"/>
      <scheme val="minor"/>
    </font>
    <font>
      <b/>
      <sz val="14"/>
      <name val="Calibri"/>
      <family val="2"/>
      <scheme val="minor"/>
    </font>
    <font>
      <b/>
      <i/>
      <sz val="14"/>
      <name val="Calibri"/>
      <family val="2"/>
      <scheme val="minor"/>
    </font>
    <font>
      <sz val="11"/>
      <color rgb="FF00B0F0"/>
      <name val="Calibri"/>
      <family val="2"/>
      <scheme val="minor"/>
    </font>
    <font>
      <i/>
      <sz val="11"/>
      <color theme="1"/>
      <name val="Calibri"/>
      <family val="2"/>
      <scheme val="minor"/>
    </font>
    <font>
      <sz val="11"/>
      <color rgb="FF00B050"/>
      <name val="Calibri"/>
      <family val="2"/>
      <scheme val="minor"/>
    </font>
    <font>
      <b/>
      <sz val="11"/>
      <name val="Calibri"/>
      <family val="2"/>
      <scheme val="minor"/>
    </font>
    <font>
      <sz val="11"/>
      <color theme="9" tint="-0.249977111117893"/>
      <name val="Calibri"/>
      <family val="2"/>
      <scheme val="minor"/>
    </font>
    <font>
      <b/>
      <sz val="18"/>
      <color theme="1"/>
      <name val="Calibri"/>
      <family val="2"/>
      <scheme val="minor"/>
    </font>
    <font>
      <sz val="15"/>
      <name val="Calibri"/>
      <family val="2"/>
      <scheme val="minor"/>
    </font>
    <font>
      <b/>
      <i/>
      <sz val="11"/>
      <color theme="1"/>
      <name val="Calibri"/>
      <family val="2"/>
      <scheme val="minor"/>
    </font>
    <font>
      <b/>
      <i/>
      <vertAlign val="superscript"/>
      <sz val="11"/>
      <color theme="1"/>
      <name val="Calibri"/>
      <family val="2"/>
      <scheme val="minor"/>
    </font>
    <font>
      <sz val="9"/>
      <color indexed="81"/>
      <name val="Tahoma"/>
      <family val="2"/>
    </font>
    <font>
      <b/>
      <sz val="11"/>
      <color theme="0"/>
      <name val="Calibri"/>
      <family val="2"/>
      <scheme val="minor"/>
    </font>
    <font>
      <b/>
      <vertAlign val="superscript"/>
      <sz val="12"/>
      <color theme="1"/>
      <name val="Calibri"/>
      <family val="2"/>
      <scheme val="minor"/>
    </font>
    <font>
      <sz val="12"/>
      <color theme="1"/>
      <name val="Calibri"/>
      <family val="2"/>
      <scheme val="minor"/>
    </font>
    <font>
      <b/>
      <i/>
      <sz val="11"/>
      <color rgb="FFFF0000"/>
      <name val="Calibri"/>
      <family val="2"/>
      <scheme val="minor"/>
    </font>
    <font>
      <b/>
      <u/>
      <sz val="11"/>
      <color theme="1"/>
      <name val="Calibri"/>
      <family val="2"/>
      <scheme val="minor"/>
    </font>
    <font>
      <sz val="9"/>
      <name val="Calibri"/>
      <family val="2"/>
      <scheme val="minor"/>
    </font>
    <font>
      <b/>
      <sz val="12"/>
      <name val="Calibri"/>
      <family val="2"/>
      <scheme val="minor"/>
    </font>
    <font>
      <sz val="11"/>
      <color theme="5"/>
      <name val="Calibri"/>
      <family val="2"/>
      <scheme val="minor"/>
    </font>
    <font>
      <b/>
      <sz val="11"/>
      <color rgb="FF00B050"/>
      <name val="Calibri"/>
      <family val="2"/>
      <scheme val="minor"/>
    </font>
    <font>
      <b/>
      <sz val="11"/>
      <color rgb="FF00B0F0"/>
      <name val="Calibri"/>
      <family val="2"/>
      <scheme val="minor"/>
    </font>
    <font>
      <b/>
      <sz val="11"/>
      <color theme="5"/>
      <name val="Calibri"/>
      <family val="2"/>
      <scheme val="minor"/>
    </font>
    <font>
      <sz val="10"/>
      <color theme="1"/>
      <name val="Calibri"/>
      <family val="2"/>
      <scheme val="minor"/>
    </font>
    <font>
      <sz val="9"/>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75DBFF"/>
        <bgColor indexed="64"/>
      </patternFill>
    </fill>
    <fill>
      <patternFill patternType="solid">
        <fgColor theme="0" tint="-0.24994659260841701"/>
        <bgColor indexed="64"/>
      </patternFill>
    </fill>
    <fill>
      <patternFill patternType="solid">
        <fgColor rgb="FFFFFF00"/>
        <bgColor indexed="64"/>
      </patternFill>
    </fill>
    <fill>
      <patternFill patternType="solid">
        <fgColor theme="9" tint="-0.249977111117893"/>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242">
    <xf numFmtId="0" fontId="0" fillId="0" borderId="0" xfId="0"/>
    <xf numFmtId="0" fontId="5" fillId="0" borderId="0" xfId="0" applyFont="1" applyFill="1" applyBorder="1" applyAlignment="1">
      <alignment horizontal="center" wrapText="1"/>
    </xf>
    <xf numFmtId="0" fontId="0" fillId="0" borderId="0" xfId="0" applyFont="1"/>
    <xf numFmtId="0" fontId="10" fillId="0" borderId="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0" fillId="0" borderId="6" xfId="0" applyFont="1" applyFill="1" applyBorder="1" applyAlignment="1">
      <alignment horizontal="center" vertical="center" wrapText="1"/>
    </xf>
    <xf numFmtId="0" fontId="0" fillId="0" borderId="0" xfId="0" applyAlignment="1">
      <alignment vertical="center" wrapText="1"/>
    </xf>
    <xf numFmtId="0" fontId="0" fillId="0" borderId="0" xfId="0" applyAlignment="1"/>
    <xf numFmtId="0" fontId="0" fillId="0" borderId="0" xfId="0" applyAlignment="1">
      <alignment vertical="center"/>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Fill="1"/>
    <xf numFmtId="0" fontId="0" fillId="0" borderId="0" xfId="0" applyFill="1" applyAlignment="1">
      <alignment vertical="center"/>
    </xf>
    <xf numFmtId="0" fontId="10" fillId="0" borderId="6"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xf>
    <xf numFmtId="0" fontId="5" fillId="0" borderId="0" xfId="0" applyFont="1"/>
    <xf numFmtId="0" fontId="5" fillId="0" borderId="0" xfId="0" applyFont="1" applyFill="1" applyAlignment="1">
      <alignment vertical="center" wrapText="1"/>
    </xf>
    <xf numFmtId="0" fontId="5" fillId="0" borderId="0" xfId="0" applyFont="1" applyAlignment="1">
      <alignment vertical="center"/>
    </xf>
    <xf numFmtId="0" fontId="5" fillId="0" borderId="0" xfId="0" applyFont="1" applyFill="1" applyBorder="1" applyAlignment="1">
      <alignment vertical="center" wrapText="1"/>
    </xf>
    <xf numFmtId="0" fontId="10" fillId="0" borderId="0" xfId="0" applyFont="1" applyBorder="1" applyAlignment="1">
      <alignment horizontal="center" vertical="center" wrapText="1"/>
    </xf>
    <xf numFmtId="0" fontId="5" fillId="0" borderId="0" xfId="0" applyFont="1" applyAlignment="1">
      <alignment vertical="center" wrapText="1"/>
    </xf>
    <xf numFmtId="0" fontId="0" fillId="8" borderId="0" xfId="0" applyFill="1"/>
    <xf numFmtId="0" fontId="0" fillId="5" borderId="0" xfId="0" applyFill="1"/>
    <xf numFmtId="0" fontId="0" fillId="10" borderId="0" xfId="0" applyFill="1"/>
    <xf numFmtId="0" fontId="0" fillId="7" borderId="0" xfId="0" applyFill="1"/>
    <xf numFmtId="0" fontId="4" fillId="2" borderId="0" xfId="0" applyFont="1" applyFill="1" applyAlignment="1"/>
    <xf numFmtId="0" fontId="4" fillId="2" borderId="0" xfId="0" applyFont="1" applyFill="1" applyAlignment="1">
      <alignment horizontal="center"/>
    </xf>
    <xf numFmtId="0" fontId="3" fillId="11" borderId="0" xfId="0" applyFont="1" applyFill="1" applyAlignment="1">
      <alignment horizontal="center" vertical="center"/>
    </xf>
    <xf numFmtId="0" fontId="0" fillId="0" borderId="0" xfId="0" quotePrefix="1" applyAlignment="1">
      <alignment wrapText="1"/>
    </xf>
    <xf numFmtId="0" fontId="3" fillId="2" borderId="0" xfId="0" applyFont="1" applyFill="1" applyAlignment="1">
      <alignment horizontal="center" vertical="center"/>
    </xf>
    <xf numFmtId="0" fontId="0" fillId="2" borderId="0" xfId="0" applyFill="1" applyAlignment="1">
      <alignment horizontal="left" vertical="top" wrapText="1"/>
    </xf>
    <xf numFmtId="0" fontId="0" fillId="2" borderId="0" xfId="0" applyFill="1"/>
    <xf numFmtId="0" fontId="0" fillId="2" borderId="0" xfId="0" applyFill="1" applyAlignment="1">
      <alignment vertical="center"/>
    </xf>
    <xf numFmtId="0" fontId="0" fillId="2" borderId="0" xfId="0" applyFill="1" applyAlignment="1">
      <alignment vertical="top"/>
    </xf>
    <xf numFmtId="0" fontId="3" fillId="2" borderId="0" xfId="0" applyFont="1" applyFill="1" applyAlignment="1">
      <alignment horizontal="left" vertical="top" wrapText="1"/>
    </xf>
    <xf numFmtId="0" fontId="4" fillId="9"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14" fillId="2" borderId="45" xfId="0" applyFont="1" applyFill="1" applyBorder="1" applyAlignment="1">
      <alignment vertical="center" wrapText="1"/>
    </xf>
    <xf numFmtId="0" fontId="14" fillId="2" borderId="45" xfId="0" applyFont="1" applyFill="1" applyBorder="1" applyAlignment="1">
      <alignment wrapText="1"/>
    </xf>
    <xf numFmtId="0" fontId="14" fillId="2" borderId="5" xfId="0" applyFont="1" applyFill="1" applyBorder="1" applyAlignment="1">
      <alignment wrapText="1"/>
    </xf>
    <xf numFmtId="0" fontId="0" fillId="0" borderId="0" xfId="0" applyAlignment="1">
      <alignment horizontal="left" vertical="top" wrapText="1"/>
    </xf>
    <xf numFmtId="0" fontId="0" fillId="0" borderId="0" xfId="0" applyAlignment="1">
      <alignment vertical="top"/>
    </xf>
    <xf numFmtId="0" fontId="3" fillId="2" borderId="0" xfId="0" applyFont="1" applyFill="1" applyAlignment="1">
      <alignment horizontal="center" vertical="top"/>
    </xf>
    <xf numFmtId="0" fontId="5" fillId="2" borderId="0" xfId="0" applyFont="1" applyFill="1" applyAlignment="1">
      <alignment vertical="top" wrapText="1"/>
    </xf>
    <xf numFmtId="0" fontId="0" fillId="0" borderId="0" xfId="0" applyAlignment="1">
      <alignment vertical="top" wrapText="1"/>
    </xf>
    <xf numFmtId="0" fontId="5" fillId="2" borderId="0" xfId="0" applyFont="1" applyFill="1" applyAlignment="1">
      <alignment horizontal="left" vertical="top" wrapText="1"/>
    </xf>
    <xf numFmtId="0" fontId="0" fillId="0" borderId="0" xfId="0" applyProtection="1">
      <protection locked="0"/>
    </xf>
    <xf numFmtId="0" fontId="0" fillId="12" borderId="19" xfId="0" applyFill="1" applyBorder="1" applyProtection="1">
      <protection locked="0"/>
    </xf>
    <xf numFmtId="0" fontId="0" fillId="12" borderId="20" xfId="0" applyFill="1" applyBorder="1" applyProtection="1">
      <protection locked="0"/>
    </xf>
    <xf numFmtId="0" fontId="0" fillId="12" borderId="20" xfId="0" applyFill="1" applyBorder="1" applyAlignment="1" applyProtection="1">
      <alignment horizontal="center"/>
      <protection locked="0"/>
    </xf>
    <xf numFmtId="0" fontId="0" fillId="12" borderId="46" xfId="0" applyFill="1" applyBorder="1" applyProtection="1">
      <protection locked="0"/>
    </xf>
    <xf numFmtId="0" fontId="0" fillId="12" borderId="47" xfId="0" applyFill="1" applyBorder="1" applyProtection="1">
      <protection locked="0"/>
    </xf>
    <xf numFmtId="0" fontId="0" fillId="12" borderId="0" xfId="0" applyFill="1" applyBorder="1" applyProtection="1">
      <protection locked="0"/>
    </xf>
    <xf numFmtId="0" fontId="0" fillId="12" borderId="48" xfId="0" applyFill="1" applyBorder="1" applyProtection="1">
      <protection locked="0"/>
    </xf>
    <xf numFmtId="0" fontId="0" fillId="12" borderId="48" xfId="0" applyFill="1" applyBorder="1" applyAlignment="1" applyProtection="1">
      <alignment horizontal="center"/>
      <protection locked="0"/>
    </xf>
    <xf numFmtId="0" fontId="0" fillId="12" borderId="49" xfId="0" applyFill="1" applyBorder="1" applyProtection="1">
      <protection locked="0"/>
    </xf>
    <xf numFmtId="0" fontId="0" fillId="12" borderId="0" xfId="0" applyFill="1" applyBorder="1" applyAlignment="1" applyProtection="1">
      <alignment horizontal="center"/>
      <protection locked="0"/>
    </xf>
    <xf numFmtId="0" fontId="19" fillId="12" borderId="0" xfId="0" applyFont="1" applyFill="1" applyBorder="1" applyAlignment="1" applyProtection="1">
      <alignment horizontal="center"/>
      <protection locked="0"/>
    </xf>
    <xf numFmtId="0" fontId="0" fillId="12" borderId="50" xfId="0" applyFill="1" applyBorder="1" applyProtection="1">
      <protection locked="0"/>
    </xf>
    <xf numFmtId="0" fontId="19" fillId="12" borderId="48" xfId="0" applyFont="1" applyFill="1" applyBorder="1" applyAlignment="1" applyProtection="1">
      <alignment horizontal="center"/>
      <protection locked="0"/>
    </xf>
    <xf numFmtId="0" fontId="0" fillId="12" borderId="51" xfId="0" applyFill="1" applyBorder="1" applyProtection="1">
      <protection locked="0"/>
    </xf>
    <xf numFmtId="0" fontId="0" fillId="0" borderId="47" xfId="0" applyBorder="1" applyProtection="1">
      <protection locked="0"/>
    </xf>
    <xf numFmtId="0" fontId="0" fillId="0" borderId="0" xfId="0" applyBorder="1" applyProtection="1">
      <protection locked="0"/>
    </xf>
    <xf numFmtId="0" fontId="0" fillId="0" borderId="0" xfId="0" applyBorder="1" applyAlignment="1" applyProtection="1">
      <alignment horizontal="center"/>
      <protection locked="0"/>
    </xf>
    <xf numFmtId="0" fontId="0" fillId="0" borderId="49" xfId="0" applyBorder="1" applyProtection="1">
      <protection locked="0"/>
    </xf>
    <xf numFmtId="0" fontId="0" fillId="0" borderId="0" xfId="0" applyFill="1" applyBorder="1" applyProtection="1">
      <protection locked="0"/>
    </xf>
    <xf numFmtId="0" fontId="4" fillId="0" borderId="0" xfId="0" applyFont="1" applyFill="1" applyBorder="1" applyAlignment="1" applyProtection="1">
      <alignment horizontal="center"/>
      <protection locked="0"/>
    </xf>
    <xf numFmtId="0" fontId="4" fillId="0" borderId="49" xfId="0" applyFont="1" applyFill="1" applyBorder="1" applyAlignment="1" applyProtection="1">
      <alignment horizontal="center"/>
      <protection locked="0"/>
    </xf>
    <xf numFmtId="0" fontId="18" fillId="0" borderId="47" xfId="0" applyFont="1" applyBorder="1" applyProtection="1">
      <protection locked="0"/>
    </xf>
    <xf numFmtId="0" fontId="4" fillId="0" borderId="0" xfId="0" applyFont="1" applyBorder="1" applyProtection="1">
      <protection locked="0"/>
    </xf>
    <xf numFmtId="0" fontId="4" fillId="0" borderId="47" xfId="0" applyFont="1" applyBorder="1" applyProtection="1">
      <protection locked="0"/>
    </xf>
    <xf numFmtId="0" fontId="4" fillId="2" borderId="19" xfId="0" applyFont="1" applyFill="1" applyBorder="1" applyProtection="1">
      <protection locked="0"/>
    </xf>
    <xf numFmtId="0" fontId="0" fillId="2" borderId="46" xfId="0" applyFill="1" applyBorder="1" applyProtection="1">
      <protection locked="0"/>
    </xf>
    <xf numFmtId="0" fontId="0" fillId="0" borderId="0" xfId="0" applyAlignment="1" applyProtection="1">
      <alignment horizontal="center"/>
      <protection locked="0"/>
    </xf>
    <xf numFmtId="0" fontId="4" fillId="2" borderId="47" xfId="0" applyFont="1" applyFill="1" applyBorder="1" applyProtection="1">
      <protection locked="0"/>
    </xf>
    <xf numFmtId="0" fontId="0" fillId="2" borderId="49" xfId="0" applyFill="1" applyBorder="1" applyProtection="1">
      <protection locked="0"/>
    </xf>
    <xf numFmtId="0" fontId="0" fillId="3" borderId="43" xfId="0" applyFill="1" applyBorder="1" applyAlignment="1" applyProtection="1">
      <alignment horizontal="center"/>
      <protection locked="0"/>
    </xf>
    <xf numFmtId="0" fontId="0" fillId="0" borderId="48" xfId="0" applyBorder="1" applyProtection="1">
      <protection locked="0"/>
    </xf>
    <xf numFmtId="0" fontId="0" fillId="0" borderId="51" xfId="0" applyBorder="1" applyProtection="1">
      <protection locked="0"/>
    </xf>
    <xf numFmtId="0" fontId="0" fillId="0" borderId="42" xfId="0" applyBorder="1" applyProtection="1">
      <protection locked="0"/>
    </xf>
    <xf numFmtId="0" fontId="0" fillId="0" borderId="43" xfId="0" applyBorder="1" applyProtection="1">
      <protection locked="0"/>
    </xf>
    <xf numFmtId="0" fontId="4" fillId="2" borderId="50" xfId="0" applyFont="1" applyFill="1" applyBorder="1" applyProtection="1">
      <protection locked="0"/>
    </xf>
    <xf numFmtId="0" fontId="0" fillId="2" borderId="51" xfId="0" applyFill="1" applyBorder="1" applyProtection="1">
      <protection locked="0"/>
    </xf>
    <xf numFmtId="0" fontId="4" fillId="0" borderId="0" xfId="0" applyFont="1" applyFill="1" applyBorder="1" applyProtection="1">
      <protection locked="0"/>
    </xf>
    <xf numFmtId="0" fontId="0" fillId="2" borderId="51" xfId="0" applyFill="1" applyBorder="1" applyAlignment="1" applyProtection="1">
      <alignment vertical="center"/>
      <protection locked="0"/>
    </xf>
    <xf numFmtId="0" fontId="3" fillId="0" borderId="50" xfId="0" applyFont="1" applyBorder="1" applyProtection="1">
      <protection locked="0"/>
    </xf>
    <xf numFmtId="0" fontId="3" fillId="0" borderId="0" xfId="0" applyFont="1" applyBorder="1" applyAlignment="1" applyProtection="1">
      <alignment horizontal="center"/>
      <protection locked="0"/>
    </xf>
    <xf numFmtId="1" fontId="0" fillId="0" borderId="0" xfId="1" applyNumberFormat="1" applyFont="1" applyFill="1" applyBorder="1" applyAlignment="1" applyProtection="1">
      <alignment horizontal="center"/>
      <protection locked="0"/>
    </xf>
    <xf numFmtId="1" fontId="0" fillId="2" borderId="20" xfId="1" applyNumberFormat="1" applyFont="1" applyFill="1" applyBorder="1" applyAlignment="1" applyProtection="1">
      <alignment horizontal="center"/>
      <protection locked="0"/>
    </xf>
    <xf numFmtId="1" fontId="0" fillId="2" borderId="0" xfId="1" applyNumberFormat="1" applyFont="1" applyFill="1" applyBorder="1" applyAlignment="1" applyProtection="1">
      <alignment horizontal="center"/>
      <protection locked="0"/>
    </xf>
    <xf numFmtId="164" fontId="0" fillId="2" borderId="48" xfId="1" applyNumberFormat="1" applyFont="1" applyFill="1" applyBorder="1" applyAlignment="1" applyProtection="1">
      <alignment horizontal="center"/>
      <protection locked="0"/>
    </xf>
    <xf numFmtId="0" fontId="14" fillId="2" borderId="0" xfId="0" applyFont="1" applyFill="1" applyBorder="1" applyProtection="1">
      <protection locked="0"/>
    </xf>
    <xf numFmtId="164" fontId="0" fillId="2" borderId="0" xfId="1" applyNumberFormat="1" applyFont="1" applyFill="1" applyBorder="1" applyAlignment="1" applyProtection="1">
      <alignment horizontal="center"/>
      <protection locked="0"/>
    </xf>
    <xf numFmtId="0" fontId="0" fillId="2" borderId="47" xfId="0" applyFill="1" applyBorder="1" applyProtection="1">
      <protection locked="0"/>
    </xf>
    <xf numFmtId="0" fontId="20" fillId="2" borderId="50" xfId="0" applyFont="1" applyFill="1" applyBorder="1" applyProtection="1">
      <protection locked="0"/>
    </xf>
    <xf numFmtId="0" fontId="6" fillId="12" borderId="0" xfId="0" applyFont="1" applyFill="1" applyBorder="1" applyAlignment="1" applyProtection="1">
      <alignment horizontal="right" vertical="center"/>
      <protection locked="0"/>
    </xf>
    <xf numFmtId="0" fontId="25" fillId="12" borderId="0" xfId="0" applyFont="1" applyFill="1" applyBorder="1" applyAlignment="1" applyProtection="1">
      <alignment horizontal="right"/>
      <protection locked="0"/>
    </xf>
    <xf numFmtId="0" fontId="3" fillId="0" borderId="0" xfId="0" applyFont="1" applyBorder="1" applyProtection="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0" fillId="0" borderId="49" xfId="0" applyFont="1" applyBorder="1" applyProtection="1">
      <protection locked="0"/>
    </xf>
    <xf numFmtId="0" fontId="0" fillId="0" borderId="0" xfId="0" applyFont="1" applyProtection="1">
      <protection locked="0"/>
    </xf>
    <xf numFmtId="0" fontId="3" fillId="0" borderId="0" xfId="0" applyFont="1" applyBorder="1" applyAlignment="1" applyProtection="1">
      <alignment horizontal="right"/>
      <protection locked="0"/>
    </xf>
    <xf numFmtId="0" fontId="0" fillId="0" borderId="48" xfId="0" applyFont="1" applyBorder="1" applyProtection="1">
      <protection locked="0"/>
    </xf>
    <xf numFmtId="0" fontId="0" fillId="0" borderId="51" xfId="0" applyFont="1" applyBorder="1" applyProtection="1">
      <protection locked="0"/>
    </xf>
    <xf numFmtId="0" fontId="0" fillId="0" borderId="0" xfId="0" applyFont="1" applyAlignment="1" applyProtection="1">
      <alignment horizontal="center"/>
      <protection locked="0"/>
    </xf>
    <xf numFmtId="0" fontId="0" fillId="0" borderId="0" xfId="0" applyFont="1" applyFill="1" applyBorder="1" applyAlignment="1" applyProtection="1">
      <alignment horizontal="center"/>
      <protection locked="0"/>
    </xf>
    <xf numFmtId="0" fontId="3" fillId="2" borderId="19" xfId="0" applyFont="1" applyFill="1" applyBorder="1" applyProtection="1">
      <protection locked="0"/>
    </xf>
    <xf numFmtId="0" fontId="0" fillId="2" borderId="46" xfId="0" applyFont="1" applyFill="1" applyBorder="1" applyProtection="1">
      <protection locked="0"/>
    </xf>
    <xf numFmtId="0" fontId="3" fillId="2" borderId="47" xfId="0" applyFont="1" applyFill="1" applyBorder="1" applyProtection="1">
      <protection locked="0"/>
    </xf>
    <xf numFmtId="0" fontId="0" fillId="2" borderId="49" xfId="0" applyFont="1" applyFill="1" applyBorder="1" applyProtection="1">
      <protection locked="0"/>
    </xf>
    <xf numFmtId="0" fontId="0" fillId="0" borderId="42" xfId="0" applyFont="1" applyBorder="1" applyProtection="1">
      <protection locked="0"/>
    </xf>
    <xf numFmtId="0" fontId="0" fillId="0" borderId="43" xfId="0" applyFont="1" applyBorder="1" applyProtection="1">
      <protection locked="0"/>
    </xf>
    <xf numFmtId="0" fontId="3" fillId="2" borderId="50" xfId="0" applyFont="1" applyFill="1" applyBorder="1" applyProtection="1">
      <protection locked="0"/>
    </xf>
    <xf numFmtId="0" fontId="0" fillId="2" borderId="51" xfId="0" applyFont="1" applyFill="1" applyBorder="1" applyProtection="1">
      <protection locked="0"/>
    </xf>
    <xf numFmtId="0" fontId="0" fillId="2" borderId="46" xfId="0" applyFont="1" applyFill="1" applyBorder="1" applyAlignment="1" applyProtection="1">
      <alignment wrapText="1"/>
      <protection locked="0"/>
    </xf>
    <xf numFmtId="0" fontId="0" fillId="2" borderId="49" xfId="0" applyFont="1" applyFill="1" applyBorder="1" applyAlignment="1" applyProtection="1">
      <alignment wrapText="1"/>
      <protection locked="0"/>
    </xf>
    <xf numFmtId="0" fontId="3" fillId="2" borderId="0" xfId="0" applyFont="1" applyFill="1" applyBorder="1" applyProtection="1">
      <protection locked="0"/>
    </xf>
    <xf numFmtId="0" fontId="3" fillId="2" borderId="0" xfId="0" applyFont="1" applyFill="1" applyBorder="1" applyAlignment="1" applyProtection="1">
      <alignment horizontal="right"/>
      <protection locked="0"/>
    </xf>
    <xf numFmtId="0" fontId="3" fillId="2" borderId="20" xfId="0" applyFont="1" applyFill="1" applyBorder="1" applyProtection="1">
      <protection locked="0"/>
    </xf>
    <xf numFmtId="0" fontId="0" fillId="2" borderId="20" xfId="0" applyFont="1" applyFill="1" applyBorder="1" applyProtection="1">
      <protection locked="0"/>
    </xf>
    <xf numFmtId="0" fontId="0" fillId="2" borderId="0" xfId="0" applyFont="1" applyFill="1" applyProtection="1">
      <protection locked="0"/>
    </xf>
    <xf numFmtId="0" fontId="0" fillId="2" borderId="0" xfId="0" applyFont="1" applyFill="1" applyBorder="1" applyProtection="1">
      <protection locked="0"/>
    </xf>
    <xf numFmtId="0" fontId="0" fillId="2" borderId="48" xfId="0" applyFont="1" applyFill="1" applyBorder="1" applyProtection="1">
      <protection locked="0"/>
    </xf>
    <xf numFmtId="0" fontId="0" fillId="2" borderId="0" xfId="0" applyFont="1" applyFill="1" applyBorder="1" applyAlignment="1" applyProtection="1">
      <alignment horizontal="center"/>
      <protection locked="0"/>
    </xf>
    <xf numFmtId="0" fontId="0" fillId="2" borderId="48" xfId="0" applyFont="1" applyFill="1" applyBorder="1" applyAlignment="1" applyProtection="1">
      <alignment horizontal="center"/>
      <protection locked="0"/>
    </xf>
    <xf numFmtId="0" fontId="23" fillId="9" borderId="35" xfId="0" applyFont="1" applyFill="1" applyBorder="1" applyAlignment="1" applyProtection="1">
      <alignment horizontal="center"/>
      <protection locked="0"/>
    </xf>
    <xf numFmtId="0" fontId="3" fillId="0" borderId="0" xfId="0" applyFont="1" applyFill="1" applyBorder="1" applyAlignment="1">
      <alignment horizontal="left" vertical="center" wrapText="1"/>
    </xf>
    <xf numFmtId="0" fontId="0" fillId="0" borderId="0" xfId="0" quotePrefix="1" applyFont="1" applyFill="1" applyBorder="1" applyAlignment="1">
      <alignment horizontal="left" vertical="top"/>
    </xf>
    <xf numFmtId="0" fontId="3" fillId="0" borderId="0" xfId="0" applyFont="1" applyFill="1" applyBorder="1" applyAlignment="1">
      <alignment horizontal="left" vertical="center"/>
    </xf>
    <xf numFmtId="0" fontId="3" fillId="2" borderId="6" xfId="0" applyFont="1" applyFill="1" applyBorder="1" applyAlignment="1">
      <alignment horizontal="center" vertical="center" wrapText="1"/>
    </xf>
    <xf numFmtId="0" fontId="3" fillId="3" borderId="6" xfId="0" quotePrefix="1" applyFont="1" applyFill="1" applyBorder="1" applyAlignment="1">
      <alignment horizontal="center" vertical="center"/>
    </xf>
    <xf numFmtId="0" fontId="0" fillId="0" borderId="6" xfId="0" applyFont="1" applyBorder="1" applyAlignment="1">
      <alignment horizontal="center" wrapText="1"/>
    </xf>
    <xf numFmtId="0" fontId="0" fillId="0" borderId="6" xfId="0" applyFont="1" applyFill="1" applyBorder="1" applyAlignment="1">
      <alignment horizontal="center"/>
    </xf>
    <xf numFmtId="0" fontId="0" fillId="0" borderId="6" xfId="0" applyFont="1" applyBorder="1" applyAlignment="1">
      <alignment horizontal="center"/>
    </xf>
    <xf numFmtId="0" fontId="0" fillId="0" borderId="6" xfId="0" applyFont="1" applyBorder="1" applyAlignment="1">
      <alignment horizontal="center" vertical="top" wrapText="1"/>
    </xf>
    <xf numFmtId="0" fontId="3" fillId="0" borderId="0" xfId="0" quotePrefix="1" applyFont="1" applyFill="1" applyBorder="1" applyAlignment="1">
      <alignment horizontal="center" vertical="center"/>
    </xf>
    <xf numFmtId="0" fontId="0" fillId="0" borderId="0" xfId="0" applyFont="1" applyBorder="1" applyAlignment="1">
      <alignment horizontal="center" wrapText="1"/>
    </xf>
    <xf numFmtId="0" fontId="0" fillId="0" borderId="0" xfId="0" applyFont="1" applyBorder="1" applyAlignment="1">
      <alignment horizontal="center"/>
    </xf>
    <xf numFmtId="0" fontId="5" fillId="4" borderId="6" xfId="0" applyFont="1" applyFill="1" applyBorder="1" applyAlignment="1">
      <alignment horizontal="center" vertical="center" wrapText="1"/>
    </xf>
    <xf numFmtId="1" fontId="5" fillId="5" borderId="7" xfId="0" quotePrefix="1" applyNumberFormat="1" applyFont="1" applyFill="1" applyBorder="1" applyAlignment="1">
      <alignment horizontal="center" vertical="center" wrapText="1"/>
    </xf>
    <xf numFmtId="0" fontId="5" fillId="6" borderId="8" xfId="0" quotePrefix="1"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5" borderId="11" xfId="0" quotePrefix="1" applyFont="1" applyFill="1" applyBorder="1" applyAlignment="1">
      <alignment horizontal="center" vertical="center" wrapText="1"/>
    </xf>
    <xf numFmtId="0" fontId="5" fillId="6" borderId="11" xfId="0" quotePrefix="1"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6" borderId="12" xfId="0" quotePrefix="1"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5" borderId="15" xfId="0" quotePrefix="1"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5" xfId="0" applyFont="1" applyFill="1" applyBorder="1" applyAlignment="1">
      <alignment horizontal="center" vertical="center"/>
    </xf>
    <xf numFmtId="0" fontId="28" fillId="0" borderId="36" xfId="0" applyFont="1" applyFill="1" applyBorder="1" applyAlignment="1">
      <alignment horizontal="center" vertical="center" wrapText="1"/>
    </xf>
    <xf numFmtId="0" fontId="28" fillId="0" borderId="3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2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0" fillId="0" borderId="0" xfId="0" applyFont="1" applyAlignment="1">
      <alignment vertical="center"/>
    </xf>
    <xf numFmtId="0" fontId="2" fillId="0" borderId="0" xfId="0" applyFont="1" applyFill="1" applyBorder="1" applyAlignment="1" applyProtection="1">
      <alignment horizontal="center" wrapText="1"/>
      <protection locked="0"/>
    </xf>
    <xf numFmtId="0" fontId="5" fillId="0" borderId="0" xfId="0" quotePrefix="1" applyFont="1" applyAlignment="1">
      <alignment horizontal="left" vertical="center" wrapText="1"/>
    </xf>
    <xf numFmtId="0" fontId="0" fillId="3" borderId="35" xfId="0" applyFill="1" applyBorder="1" applyAlignment="1" applyProtection="1">
      <alignment horizontal="center"/>
      <protection locked="0"/>
    </xf>
    <xf numFmtId="0" fontId="0" fillId="13" borderId="0" xfId="0" applyFill="1" applyBorder="1" applyAlignment="1" applyProtection="1">
      <alignment horizontal="center"/>
      <protection locked="0"/>
    </xf>
    <xf numFmtId="0" fontId="0" fillId="13" borderId="48" xfId="0" applyFill="1" applyBorder="1" applyAlignment="1" applyProtection="1">
      <alignment horizontal="center"/>
      <protection locked="0"/>
    </xf>
    <xf numFmtId="0" fontId="29" fillId="12" borderId="0" xfId="0" applyFont="1" applyFill="1" applyBorder="1" applyAlignment="1" applyProtection="1">
      <alignment horizontal="right" vertical="center" wrapText="1"/>
      <protection locked="0"/>
    </xf>
    <xf numFmtId="0" fontId="34" fillId="2" borderId="49" xfId="0" applyFont="1" applyFill="1" applyBorder="1" applyAlignment="1" applyProtection="1">
      <alignment wrapText="1"/>
      <protection locked="0"/>
    </xf>
    <xf numFmtId="0" fontId="35" fillId="2" borderId="49" xfId="0" applyFont="1" applyFill="1" applyBorder="1" applyAlignment="1" applyProtection="1">
      <alignment wrapText="1"/>
      <protection locked="0"/>
    </xf>
    <xf numFmtId="0" fontId="0" fillId="0" borderId="0" xfId="0" applyProtection="1"/>
    <xf numFmtId="0" fontId="3" fillId="2" borderId="0" xfId="0" applyFont="1" applyFill="1" applyBorder="1" applyAlignment="1" applyProtection="1">
      <alignment horizontal="right"/>
    </xf>
    <xf numFmtId="0" fontId="0" fillId="2" borderId="48" xfId="0" applyFont="1" applyFill="1" applyBorder="1" applyProtection="1"/>
    <xf numFmtId="2" fontId="3" fillId="3" borderId="35" xfId="0" applyNumberFormat="1" applyFont="1" applyFill="1" applyBorder="1" applyAlignment="1" applyProtection="1">
      <alignment horizontal="center"/>
      <protection locked="0"/>
    </xf>
    <xf numFmtId="0" fontId="6" fillId="12" borderId="0" xfId="0" applyFont="1" applyFill="1" applyBorder="1" applyAlignment="1" applyProtection="1">
      <alignment horizontal="right" vertical="center"/>
    </xf>
    <xf numFmtId="0" fontId="29" fillId="12" borderId="0" xfId="0" applyFont="1" applyFill="1" applyBorder="1" applyAlignment="1" applyProtection="1">
      <alignment horizontal="right" vertical="center" wrapText="1"/>
    </xf>
    <xf numFmtId="0" fontId="29" fillId="12" borderId="48" xfId="0" applyFont="1" applyFill="1" applyBorder="1" applyAlignment="1" applyProtection="1">
      <alignment horizontal="right" vertical="center"/>
    </xf>
    <xf numFmtId="0" fontId="0" fillId="11" borderId="47" xfId="0" applyFill="1" applyBorder="1" applyProtection="1"/>
    <xf numFmtId="0" fontId="0" fillId="11" borderId="0" xfId="0" applyFill="1" applyBorder="1" applyProtection="1"/>
    <xf numFmtId="0" fontId="6" fillId="11"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wrapText="1"/>
    </xf>
    <xf numFmtId="0" fontId="20" fillId="2" borderId="0" xfId="0" applyFont="1" applyFill="1" applyBorder="1" applyAlignment="1" applyProtection="1">
      <alignment horizontal="right"/>
    </xf>
    <xf numFmtId="0" fontId="11" fillId="11"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top" wrapText="1"/>
    </xf>
    <xf numFmtId="0" fontId="5" fillId="2" borderId="0" xfId="0" applyFont="1" applyFill="1" applyAlignment="1">
      <alignment horizontal="left" vertical="top" wrapText="1"/>
    </xf>
    <xf numFmtId="0" fontId="2" fillId="0" borderId="0" xfId="0" applyFont="1" applyFill="1" applyBorder="1" applyAlignment="1" applyProtection="1">
      <alignment horizontal="center" wrapText="1"/>
      <protection locked="0"/>
    </xf>
    <xf numFmtId="0" fontId="6" fillId="11" borderId="0" xfId="0" applyFont="1" applyFill="1" applyBorder="1" applyAlignment="1" applyProtection="1">
      <alignment horizontal="center" vertical="center" wrapText="1"/>
    </xf>
    <xf numFmtId="0" fontId="6" fillId="11" borderId="49" xfId="0" applyFont="1" applyFill="1" applyBorder="1" applyAlignment="1" applyProtection="1">
      <alignment horizontal="center" vertical="center" wrapText="1"/>
    </xf>
    <xf numFmtId="0" fontId="3" fillId="2" borderId="19" xfId="0" applyFont="1" applyFill="1" applyBorder="1" applyAlignment="1" applyProtection="1">
      <alignment horizontal="left" wrapText="1"/>
      <protection locked="0"/>
    </xf>
    <xf numFmtId="0" fontId="3" fillId="2" borderId="46" xfId="0" applyFont="1" applyFill="1" applyBorder="1" applyAlignment="1" applyProtection="1">
      <alignment horizontal="left" wrapText="1"/>
      <protection locked="0"/>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0" xfId="0" quotePrefix="1" applyFont="1" applyFill="1" applyBorder="1" applyAlignment="1">
      <alignment horizontal="left" vertical="top"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4" fillId="0" borderId="0" xfId="0" quotePrefix="1" applyFont="1" applyAlignment="1">
      <alignment horizontal="left" vertical="top" wrapText="1"/>
    </xf>
    <xf numFmtId="0" fontId="5" fillId="4" borderId="6" xfId="0" applyFont="1" applyFill="1" applyBorder="1" applyAlignment="1">
      <alignment horizontal="center" vertical="center" textRotation="90" wrapText="1"/>
    </xf>
    <xf numFmtId="0" fontId="3" fillId="2" borderId="32" xfId="0" applyFont="1" applyFill="1" applyBorder="1" applyAlignment="1">
      <alignment horizontal="center" wrapText="1"/>
    </xf>
    <xf numFmtId="0" fontId="3" fillId="2" borderId="3" xfId="0" applyFont="1" applyFill="1" applyBorder="1" applyAlignment="1">
      <alignment horizontal="center" wrapText="1"/>
    </xf>
    <xf numFmtId="0" fontId="3" fillId="2" borderId="33" xfId="0" applyFont="1" applyFill="1" applyBorder="1" applyAlignment="1">
      <alignment horizont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0" fillId="0" borderId="2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4" xfId="0" quotePrefix="1" applyFont="1" applyBorder="1" applyAlignment="1">
      <alignment horizontal="center" vertical="center" wrapText="1"/>
    </xf>
    <xf numFmtId="0" fontId="0" fillId="0" borderId="25" xfId="0" quotePrefix="1"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6" xfId="0" quotePrefix="1" applyFont="1" applyBorder="1" applyAlignment="1">
      <alignment horizontal="center" vertical="center" wrapText="1"/>
    </xf>
    <xf numFmtId="0" fontId="0" fillId="0" borderId="28" xfId="0" quotePrefix="1" applyFont="1" applyBorder="1" applyAlignment="1">
      <alignment horizontal="center" vertical="center" wrapText="1"/>
    </xf>
    <xf numFmtId="0" fontId="3" fillId="2" borderId="29" xfId="0" applyFont="1" applyFill="1" applyBorder="1" applyAlignment="1">
      <alignment horizontal="center" wrapText="1"/>
    </xf>
    <xf numFmtId="0" fontId="3" fillId="2" borderId="30" xfId="0" applyFont="1" applyFill="1" applyBorder="1" applyAlignment="1">
      <alignment horizontal="center" wrapText="1"/>
    </xf>
    <xf numFmtId="0" fontId="3" fillId="2" borderId="31" xfId="0" applyFont="1" applyFill="1" applyBorder="1" applyAlignment="1">
      <alignment horizontal="center" wrapText="1"/>
    </xf>
    <xf numFmtId="0" fontId="8" fillId="0" borderId="23"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9" fillId="9" borderId="2"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44" xfId="0" applyFont="1" applyFill="1" applyBorder="1" applyAlignment="1">
      <alignment horizontal="center" vertical="center"/>
    </xf>
  </cellXfs>
  <cellStyles count="2">
    <cellStyle name="Normal" xfId="0" builtinId="0"/>
    <cellStyle name="Pourcentage" xfId="1" builtinId="5"/>
  </cellStyles>
  <dxfs count="28">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11748</xdr:colOff>
      <xdr:row>5</xdr:row>
      <xdr:rowOff>5210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0"/>
          <a:ext cx="992822" cy="1119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556779</xdr:colOff>
      <xdr:row>1</xdr:row>
      <xdr:rowOff>4329</xdr:rowOff>
    </xdr:from>
    <xdr:to>
      <xdr:col>8</xdr:col>
      <xdr:colOff>1974262</xdr:colOff>
      <xdr:row>9</xdr:row>
      <xdr:rowOff>164089</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072129" y="204354"/>
          <a:ext cx="1417483" cy="17885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10390</xdr:colOff>
      <xdr:row>0</xdr:row>
      <xdr:rowOff>9525</xdr:rowOff>
    </xdr:from>
    <xdr:to>
      <xdr:col>1</xdr:col>
      <xdr:colOff>1468355</xdr:colOff>
      <xdr:row>7</xdr:row>
      <xdr:rowOff>85725</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62790" y="9525"/>
          <a:ext cx="1457965" cy="1409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Outil_evaluation_risques_ENI_cvdsm201904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i/Library/Containers/com.microsoft.Excel/Data/Documents/E:\Outil_evaluation_risques_ENI_cvdsm201904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étho"/>
      <sheetName val="Grille d'évaluation"/>
      <sheetName val="Côte"/>
      <sheetName val="Gouvernance"/>
      <sheetName val="Géopolitique"/>
      <sheetName val="Financier"/>
      <sheetName val="Opérationnel"/>
      <sheetName val="Feuil1"/>
    </sheetNames>
    <sheetDataSet>
      <sheetData sheetId="0" refreshError="1"/>
      <sheetData sheetId="1" refreshError="1"/>
      <sheetData sheetId="2" refreshError="1"/>
      <sheetData sheetId="3" refreshError="1">
        <row r="10">
          <cell r="B10" t="str">
            <v>GOUVERNANCE / ENI</v>
          </cell>
        </row>
        <row r="11">
          <cell r="B11" t="str">
            <v>STRUCTURE DE GOUVERNANCE</v>
          </cell>
          <cell r="D11" t="str">
            <v>POLITIQUES ET PROCÉDURES</v>
          </cell>
        </row>
        <row r="20">
          <cell r="B20" t="str">
            <v>PROPRIÉTÉ INTELLECTUELLE</v>
          </cell>
          <cell r="D20" t="str">
            <v>RÉPUTATION / RELATIONS AVEC LES PARTIES PRENANTES / CONTRACTUALISATION ET EXTERNALISATION</v>
          </cell>
        </row>
        <row r="28">
          <cell r="B28" t="str">
            <v>COMMUNICATION</v>
          </cell>
        </row>
        <row r="29">
          <cell r="B29" t="str">
            <v>COMMUNICATION</v>
          </cell>
        </row>
        <row r="36">
          <cell r="B36" t="str">
            <v>REDDITION DE COMPTES</v>
          </cell>
        </row>
        <row r="37">
          <cell r="B37" t="str">
            <v>REDDITION / RAPPORT</v>
          </cell>
          <cell r="D37" t="str">
            <v>REDDITION DE GOUVERNANCE</v>
          </cell>
        </row>
      </sheetData>
      <sheetData sheetId="4" refreshError="1">
        <row r="3">
          <cell r="B3" t="str">
            <v>PAYS</v>
          </cell>
        </row>
        <row r="4">
          <cell r="B4" t="str">
            <v>SITUATION GÉOPOLITIQUE</v>
          </cell>
          <cell r="D4" t="str">
            <v>SITUATION SOCIO-ÉCONOMIQUE</v>
          </cell>
        </row>
        <row r="13">
          <cell r="B13" t="str">
            <v>LOIS ET RÉGLEMENTATION</v>
          </cell>
          <cell r="D13" t="str">
            <v>DANGERS / PERTES CATASTROPHIQUES</v>
          </cell>
        </row>
      </sheetData>
      <sheetData sheetId="5" refreshError="1">
        <row r="3">
          <cell r="B3" t="str">
            <v>ÉTATS FINANCIERS / AUDIT</v>
          </cell>
        </row>
        <row r="4">
          <cell r="B4" t="str">
            <v>FINANCE &amp; COMPTABILITÉ / INTÉGRITÉ ET TRANSPARENCE DES ÉTATS FINANCIERS / DISPONIBILITÉ DE L'INFORMATION</v>
          </cell>
          <cell r="D4" t="str">
            <v>AUDIT / INVESTIGATION</v>
          </cell>
        </row>
        <row r="25">
          <cell r="B25" t="str">
            <v>FINANCEMENT</v>
          </cell>
        </row>
        <row r="26">
          <cell r="B26" t="str">
            <v>PLANIFICATION ET GESTION DU FINANCEMENT</v>
          </cell>
          <cell r="D26" t="str">
            <v>VÉRIFICATION DE DILIGENCE FINANCIÈRE DU PARTENAIRE</v>
          </cell>
        </row>
        <row r="42">
          <cell r="B42" t="str">
            <v>TAXES</v>
          </cell>
        </row>
        <row r="47">
          <cell r="B47" t="str">
            <v>FRAUDE</v>
          </cell>
        </row>
      </sheetData>
      <sheetData sheetId="6" refreshError="1">
        <row r="3">
          <cell r="B3" t="str">
            <v>GESTION DE PROJET</v>
          </cell>
        </row>
        <row r="4">
          <cell r="B4" t="str">
            <v>GESTION CONTRACTUELLE ET EXTERNALISATION</v>
          </cell>
          <cell r="D4" t="str">
            <v>PLANIFICATION OPÉRATIONNELLE</v>
          </cell>
        </row>
        <row r="14">
          <cell r="B14" t="str">
            <v>GESTION DES TALENTS</v>
          </cell>
          <cell r="D14" t="str">
            <v>GESTION OPÉRATIONNELLE</v>
          </cell>
        </row>
        <row r="21">
          <cell r="B21" t="str">
            <v xml:space="preserve">GESTION DE LA CONTINUITÉ DES AFFAIRES </v>
          </cell>
          <cell r="D21" t="str">
            <v>GESTION DES PROBLÉMATIQUES</v>
          </cell>
        </row>
        <row r="32">
          <cell r="B32" t="str">
            <v>GESTION DE LA PERFORMANCE</v>
          </cell>
          <cell r="D32" t="str">
            <v>SOUTIEN À LA CLIENTÈLE</v>
          </cell>
        </row>
        <row r="42">
          <cell r="B42" t="str">
            <v>ARCHIVES ET DONNÉES</v>
          </cell>
        </row>
        <row r="48">
          <cell r="B48" t="str">
            <v>GESTION DES RESSOURCES HUMAINES</v>
          </cell>
        </row>
        <row r="49">
          <cell r="B49" t="str">
            <v>ENVIRONNEMENT, SANTÉ ET SÉCURITÉ</v>
          </cell>
          <cell r="D49" t="str">
            <v>DISPONIBILITÉ DES RESSOURCES, GESTION DES TALENTS, PERFORMANCE  ET RÉMUNÉRATION</v>
          </cell>
        </row>
        <row r="56">
          <cell r="B56" t="str">
            <v>FORMATION ET DÉVELOPPEMENT</v>
          </cell>
        </row>
        <row r="61">
          <cell r="B61" t="str">
            <v>GESTION DES TECHNOLOGIES DE L'INFORMATION</v>
          </cell>
        </row>
        <row r="62">
          <cell r="B62" t="str">
            <v>SÉCURITÉ DES SYSTÈMES ET DES DONNÉES</v>
          </cell>
          <cell r="D62" t="str">
            <v>GESTION DES LICENCES</v>
          </cell>
        </row>
        <row r="69">
          <cell r="D69" t="str">
            <v>TRANSACTIONS EN LIGNE</v>
          </cell>
        </row>
        <row r="75">
          <cell r="B75" t="str">
            <v>GESTION DES ACTIFS</v>
          </cell>
        </row>
        <row r="76">
          <cell r="B76" t="str">
            <v>INSTALLATIONS ET ÉQUIPEMENTS</v>
          </cell>
          <cell r="D76" t="str">
            <v>ASSURANCE ET COUVERTURE</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ille d'évaluation"/>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4:C29"/>
  <sheetViews>
    <sheetView topLeftCell="A20" workbookViewId="0">
      <selection activeCell="B25" sqref="B25"/>
    </sheetView>
  </sheetViews>
  <sheetFormatPr baseColWidth="10" defaultRowHeight="15" x14ac:dyDescent="0.2"/>
  <cols>
    <col min="1" max="1" width="14.6640625" customWidth="1"/>
    <col min="2" max="2" width="73.5" customWidth="1"/>
    <col min="3" max="3" width="16.6640625" customWidth="1"/>
  </cols>
  <sheetData>
    <row r="4" spans="1:3" ht="19" x14ac:dyDescent="0.25">
      <c r="A4" s="28"/>
      <c r="B4" s="197" t="s">
        <v>364</v>
      </c>
      <c r="C4" s="197"/>
    </row>
    <row r="5" spans="1:3" ht="24" customHeight="1" x14ac:dyDescent="0.25">
      <c r="A5" s="29"/>
      <c r="B5" s="197"/>
      <c r="C5" s="197"/>
    </row>
    <row r="7" spans="1:3" x14ac:dyDescent="0.2">
      <c r="B7" s="30" t="s">
        <v>365</v>
      </c>
    </row>
    <row r="8" spans="1:3" ht="226.5" customHeight="1" x14ac:dyDescent="0.2">
      <c r="B8" s="178" t="s">
        <v>420</v>
      </c>
    </row>
    <row r="9" spans="1:3" x14ac:dyDescent="0.2">
      <c r="B9" s="31"/>
    </row>
    <row r="10" spans="1:3" ht="23.25" customHeight="1" x14ac:dyDescent="0.2">
      <c r="B10" s="30" t="s">
        <v>0</v>
      </c>
    </row>
    <row r="11" spans="1:3" ht="78.75" customHeight="1" x14ac:dyDescent="0.2">
      <c r="A11" s="32"/>
      <c r="B11" s="33" t="s">
        <v>366</v>
      </c>
      <c r="C11" s="34"/>
    </row>
    <row r="12" spans="1:3" ht="4.5" customHeight="1" x14ac:dyDescent="0.2">
      <c r="A12" s="35"/>
      <c r="B12" s="36"/>
      <c r="C12" s="34"/>
    </row>
    <row r="13" spans="1:3" ht="18" customHeight="1" x14ac:dyDescent="0.2">
      <c r="A13" s="34"/>
      <c r="B13" s="37" t="s">
        <v>367</v>
      </c>
      <c r="C13" s="34"/>
    </row>
    <row r="14" spans="1:3" ht="21.75" customHeight="1" x14ac:dyDescent="0.2">
      <c r="A14" s="34"/>
      <c r="B14" s="38" t="s">
        <v>368</v>
      </c>
      <c r="C14" s="32" t="s">
        <v>369</v>
      </c>
    </row>
    <row r="15" spans="1:3" ht="21" customHeight="1" x14ac:dyDescent="0.2">
      <c r="A15" s="34"/>
      <c r="B15" s="39" t="s">
        <v>105</v>
      </c>
      <c r="C15" s="32" t="s">
        <v>370</v>
      </c>
    </row>
    <row r="16" spans="1:3" ht="18" customHeight="1" x14ac:dyDescent="0.2">
      <c r="A16" s="34"/>
      <c r="B16" s="40" t="s">
        <v>106</v>
      </c>
      <c r="C16" s="198" t="s">
        <v>371</v>
      </c>
    </row>
    <row r="17" spans="1:3" ht="18" customHeight="1" x14ac:dyDescent="0.2">
      <c r="A17" s="34"/>
      <c r="B17" s="40" t="s">
        <v>372</v>
      </c>
      <c r="C17" s="198"/>
    </row>
    <row r="18" spans="1:3" ht="32.25" customHeight="1" x14ac:dyDescent="0.2">
      <c r="A18" s="34"/>
      <c r="B18" s="40" t="s">
        <v>373</v>
      </c>
      <c r="C18" s="198"/>
    </row>
    <row r="19" spans="1:3" ht="18" customHeight="1" x14ac:dyDescent="0.2">
      <c r="A19" s="34"/>
      <c r="B19" s="41" t="s">
        <v>374</v>
      </c>
      <c r="C19" s="198"/>
    </row>
    <row r="20" spans="1:3" ht="16" x14ac:dyDescent="0.2">
      <c r="A20" s="34"/>
      <c r="B20" s="42" t="s">
        <v>375</v>
      </c>
      <c r="C20" s="198"/>
    </row>
    <row r="21" spans="1:3" ht="10.5" customHeight="1" x14ac:dyDescent="0.2">
      <c r="B21" s="43"/>
    </row>
    <row r="22" spans="1:3" x14ac:dyDescent="0.2">
      <c r="A22" s="199" t="s">
        <v>376</v>
      </c>
      <c r="B22" s="200" t="s">
        <v>407</v>
      </c>
      <c r="C22" s="34"/>
    </row>
    <row r="23" spans="1:3" ht="78.75" customHeight="1" x14ac:dyDescent="0.2">
      <c r="A23" s="199"/>
      <c r="B23" s="200"/>
      <c r="C23" s="34"/>
    </row>
    <row r="24" spans="1:3" ht="10.5" customHeight="1" x14ac:dyDescent="0.2">
      <c r="B24" s="44"/>
    </row>
    <row r="25" spans="1:3" ht="109.5" customHeight="1" x14ac:dyDescent="0.2">
      <c r="A25" s="45" t="s">
        <v>377</v>
      </c>
      <c r="B25" s="46" t="s">
        <v>408</v>
      </c>
      <c r="C25" s="34"/>
    </row>
    <row r="26" spans="1:3" ht="10.5" customHeight="1" x14ac:dyDescent="0.2">
      <c r="B26" s="47"/>
    </row>
    <row r="27" spans="1:3" ht="111" customHeight="1" x14ac:dyDescent="0.2">
      <c r="A27" s="45" t="s">
        <v>378</v>
      </c>
      <c r="B27" s="46" t="s">
        <v>409</v>
      </c>
      <c r="C27" s="34"/>
    </row>
    <row r="28" spans="1:3" ht="10.5" customHeight="1" x14ac:dyDescent="0.2"/>
    <row r="29" spans="1:3" ht="78.75" customHeight="1" x14ac:dyDescent="0.2">
      <c r="A29" s="45" t="s">
        <v>379</v>
      </c>
      <c r="B29" s="48" t="s">
        <v>410</v>
      </c>
      <c r="C29" s="34"/>
    </row>
  </sheetData>
  <sheetProtection algorithmName="SHA-512" hashValue="tbOpje3tpxekMwoG6Gz7JSYtOIp3ZuR6DP5i8jVTGYQN4Ln+ArQKRRDgxYVTKUQeaT0qCvojCIjs/42COfKPAw==" saltValue="mThcYYu4mdNef+j15T98pw==" spinCount="100000" sheet="1" objects="1" scenarios="1"/>
  <mergeCells count="4">
    <mergeCell ref="B4:C5"/>
    <mergeCell ref="C16:C20"/>
    <mergeCell ref="A22:A23"/>
    <mergeCell ref="B22:B23"/>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I110"/>
  <sheetViews>
    <sheetView tabSelected="1" topLeftCell="C1" workbookViewId="0">
      <selection activeCell="G23" sqref="G23"/>
    </sheetView>
  </sheetViews>
  <sheetFormatPr baseColWidth="10" defaultColWidth="11.5" defaultRowHeight="15" x14ac:dyDescent="0.2"/>
  <cols>
    <col min="1" max="1" width="4.5" style="49" customWidth="1"/>
    <col min="2" max="2" width="3.83203125" style="49" customWidth="1"/>
    <col min="3" max="3" width="4.1640625" style="49" customWidth="1"/>
    <col min="4" max="4" width="48.5" style="49" customWidth="1"/>
    <col min="5" max="5" width="22" style="49" customWidth="1"/>
    <col min="6" max="6" width="21.83203125" style="49" customWidth="1"/>
    <col min="7" max="8" width="11.5" style="49"/>
    <col min="9" max="9" width="30.83203125" style="49" customWidth="1"/>
    <col min="10" max="16384" width="11.5" style="49"/>
  </cols>
  <sheetData>
    <row r="1" spans="2:9" ht="16" thickBot="1" x14ac:dyDescent="0.25">
      <c r="B1" s="201" t="s">
        <v>123</v>
      </c>
      <c r="C1" s="201"/>
      <c r="D1" s="201"/>
      <c r="E1" s="201"/>
      <c r="F1" s="201"/>
      <c r="G1" s="201"/>
      <c r="H1" s="201"/>
      <c r="I1" s="177"/>
    </row>
    <row r="2" spans="2:9" x14ac:dyDescent="0.2">
      <c r="B2" s="50"/>
      <c r="C2" s="51"/>
      <c r="D2" s="51"/>
      <c r="E2" s="51"/>
      <c r="F2" s="52"/>
      <c r="G2" s="51"/>
      <c r="H2" s="51"/>
      <c r="I2" s="53"/>
    </row>
    <row r="3" spans="2:9" ht="17" thickBot="1" x14ac:dyDescent="0.25">
      <c r="B3" s="54"/>
      <c r="C3" s="55"/>
      <c r="D3" s="189" t="s">
        <v>380</v>
      </c>
      <c r="E3" s="56"/>
      <c r="F3" s="57"/>
      <c r="G3" s="57"/>
      <c r="H3" s="55"/>
      <c r="I3" s="58"/>
    </row>
    <row r="4" spans="2:9" ht="16" x14ac:dyDescent="0.2">
      <c r="B4" s="54"/>
      <c r="C4" s="55"/>
      <c r="D4" s="99"/>
      <c r="E4" s="55"/>
      <c r="F4" s="59"/>
      <c r="G4" s="55"/>
      <c r="H4" s="55"/>
      <c r="I4" s="58"/>
    </row>
    <row r="5" spans="2:9" ht="17" thickBot="1" x14ac:dyDescent="0.25">
      <c r="B5" s="54"/>
      <c r="C5" s="55"/>
      <c r="D5" s="189" t="s">
        <v>381</v>
      </c>
      <c r="E5" s="56"/>
      <c r="F5" s="57"/>
      <c r="G5" s="57"/>
      <c r="H5" s="55"/>
      <c r="I5" s="58"/>
    </row>
    <row r="6" spans="2:9" ht="16" x14ac:dyDescent="0.2">
      <c r="B6" s="54"/>
      <c r="C6" s="55"/>
      <c r="D6" s="99"/>
      <c r="E6" s="55"/>
      <c r="F6" s="59"/>
      <c r="G6" s="55"/>
      <c r="H6" s="55"/>
      <c r="I6" s="58"/>
    </row>
    <row r="7" spans="2:9" ht="17" thickBot="1" x14ac:dyDescent="0.25">
      <c r="B7" s="54"/>
      <c r="C7" s="55"/>
      <c r="D7" s="189" t="s">
        <v>382</v>
      </c>
      <c r="E7" s="56"/>
      <c r="F7" s="57"/>
      <c r="G7" s="56"/>
      <c r="H7" s="55"/>
      <c r="I7" s="58"/>
    </row>
    <row r="8" spans="2:9" ht="16" x14ac:dyDescent="0.2">
      <c r="B8" s="54"/>
      <c r="C8" s="55"/>
      <c r="D8" s="99"/>
      <c r="E8" s="55"/>
      <c r="F8" s="59"/>
      <c r="G8" s="55"/>
      <c r="H8" s="55"/>
      <c r="I8" s="58"/>
    </row>
    <row r="9" spans="2:9" ht="17" thickBot="1" x14ac:dyDescent="0.25">
      <c r="B9" s="54"/>
      <c r="C9" s="55"/>
      <c r="D9" s="189" t="s">
        <v>383</v>
      </c>
      <c r="E9" s="56"/>
      <c r="F9" s="57"/>
      <c r="G9" s="56"/>
      <c r="H9" s="55"/>
      <c r="I9" s="58"/>
    </row>
    <row r="10" spans="2:9" ht="16" x14ac:dyDescent="0.2">
      <c r="B10" s="54"/>
      <c r="C10" s="55"/>
      <c r="D10" s="99"/>
      <c r="E10" s="55"/>
      <c r="F10" s="59"/>
      <c r="G10" s="55"/>
      <c r="H10" s="55"/>
      <c r="I10" s="58"/>
    </row>
    <row r="11" spans="2:9" ht="17" thickBot="1" x14ac:dyDescent="0.25">
      <c r="B11" s="54"/>
      <c r="C11" s="55"/>
      <c r="D11" s="189" t="s">
        <v>384</v>
      </c>
      <c r="E11" s="56"/>
      <c r="F11" s="57"/>
      <c r="G11" s="56"/>
      <c r="H11" s="55"/>
      <c r="I11" s="58"/>
    </row>
    <row r="12" spans="2:9" ht="16" x14ac:dyDescent="0.2">
      <c r="B12" s="54"/>
      <c r="C12" s="55"/>
      <c r="D12" s="98"/>
      <c r="E12" s="55"/>
      <c r="F12" s="59"/>
      <c r="G12" s="55"/>
      <c r="H12" s="55"/>
      <c r="I12" s="58"/>
    </row>
    <row r="13" spans="2:9" ht="51" x14ac:dyDescent="0.25">
      <c r="B13" s="54"/>
      <c r="C13" s="55"/>
      <c r="D13" s="190" t="s">
        <v>385</v>
      </c>
      <c r="E13" s="180" t="s">
        <v>361</v>
      </c>
      <c r="F13" s="60" t="s">
        <v>123</v>
      </c>
      <c r="G13" s="55"/>
      <c r="H13" s="55"/>
      <c r="I13" s="58"/>
    </row>
    <row r="14" spans="2:9" ht="20" x14ac:dyDescent="0.25">
      <c r="B14" s="54"/>
      <c r="C14" s="55"/>
      <c r="D14" s="182"/>
      <c r="E14" s="180"/>
      <c r="F14" s="60"/>
      <c r="G14" s="55"/>
      <c r="H14" s="55"/>
      <c r="I14" s="58"/>
    </row>
    <row r="15" spans="2:9" ht="21" thickBot="1" x14ac:dyDescent="0.3">
      <c r="B15" s="61"/>
      <c r="C15" s="56"/>
      <c r="D15" s="191" t="s">
        <v>386</v>
      </c>
      <c r="E15" s="181" t="s">
        <v>361</v>
      </c>
      <c r="F15" s="62" t="s">
        <v>123</v>
      </c>
      <c r="G15" s="56"/>
      <c r="H15" s="56"/>
      <c r="I15" s="63"/>
    </row>
    <row r="16" spans="2:9" x14ac:dyDescent="0.2">
      <c r="B16" s="64"/>
      <c r="C16" s="65"/>
      <c r="D16" s="65"/>
      <c r="E16" s="65"/>
      <c r="F16" s="66"/>
      <c r="G16" s="65"/>
      <c r="H16" s="65"/>
      <c r="I16" s="67"/>
    </row>
    <row r="17" spans="2:9" s="185" customFormat="1" ht="85.5" customHeight="1" x14ac:dyDescent="0.2">
      <c r="B17" s="192"/>
      <c r="C17" s="193"/>
      <c r="D17" s="194" t="s">
        <v>387</v>
      </c>
      <c r="E17" s="195" t="s">
        <v>402</v>
      </c>
      <c r="F17" s="195" t="s">
        <v>403</v>
      </c>
      <c r="G17" s="202" t="s">
        <v>388</v>
      </c>
      <c r="H17" s="202"/>
      <c r="I17" s="203"/>
    </row>
    <row r="18" spans="2:9" ht="19" x14ac:dyDescent="0.25">
      <c r="B18" s="64"/>
      <c r="C18" s="68"/>
      <c r="D18" s="69"/>
      <c r="E18" s="69"/>
      <c r="F18" s="69"/>
      <c r="G18" s="69"/>
      <c r="H18" s="69"/>
      <c r="I18" s="70"/>
    </row>
    <row r="19" spans="2:9" ht="25" thickBot="1" x14ac:dyDescent="0.35">
      <c r="B19" s="71" t="s">
        <v>389</v>
      </c>
      <c r="C19" s="72"/>
      <c r="F19" s="66"/>
      <c r="G19" s="65"/>
      <c r="H19" s="65"/>
      <c r="I19" s="67"/>
    </row>
    <row r="20" spans="2:9" ht="20" thickBot="1" x14ac:dyDescent="0.3">
      <c r="B20" s="73"/>
      <c r="C20" s="74" t="str">
        <f>[1]Gouvernance!B10</f>
        <v>GOUVERNANCE / ENI</v>
      </c>
      <c r="D20" s="75"/>
      <c r="E20" s="76"/>
      <c r="F20" s="66"/>
      <c r="G20" s="65"/>
      <c r="H20" s="65"/>
      <c r="I20" s="67"/>
    </row>
    <row r="21" spans="2:9" ht="18" customHeight="1" thickBot="1" x14ac:dyDescent="0.3">
      <c r="B21" s="73"/>
      <c r="C21" s="77"/>
      <c r="D21" s="78" t="str">
        <f>[1]Gouvernance!B11</f>
        <v>STRUCTURE DE GOUVERNANCE</v>
      </c>
      <c r="E21" s="79" t="s">
        <v>411</v>
      </c>
      <c r="F21" s="66"/>
      <c r="G21" s="80"/>
      <c r="H21" s="80"/>
      <c r="I21" s="81"/>
    </row>
    <row r="22" spans="2:9" ht="18" customHeight="1" thickBot="1" x14ac:dyDescent="0.3">
      <c r="B22" s="73"/>
      <c r="C22" s="77"/>
      <c r="D22" s="78" t="str">
        <f>[1]Gouvernance!D11</f>
        <v>POLITIQUES ET PROCÉDURES</v>
      </c>
      <c r="E22" s="79" t="s">
        <v>411</v>
      </c>
      <c r="F22" s="66"/>
      <c r="G22" s="82"/>
      <c r="H22" s="82"/>
      <c r="I22" s="83"/>
    </row>
    <row r="23" spans="2:9" ht="33" customHeight="1" thickBot="1" x14ac:dyDescent="0.3">
      <c r="B23" s="73"/>
      <c r="C23" s="77"/>
      <c r="D23" s="184" t="str">
        <f>[1]Gouvernance!D20</f>
        <v>RÉPUTATION / RELATIONS AVEC LES PARTIES PRENANTES / CONTRACTUALISATION ET EXTERNALISATION</v>
      </c>
      <c r="E23" s="79" t="s">
        <v>411</v>
      </c>
      <c r="F23" s="66"/>
      <c r="G23" s="82"/>
      <c r="H23" s="82"/>
      <c r="I23" s="83"/>
    </row>
    <row r="24" spans="2:9" ht="18" customHeight="1" thickBot="1" x14ac:dyDescent="0.3">
      <c r="B24" s="73"/>
      <c r="C24" s="84"/>
      <c r="D24" s="85" t="str">
        <f>[1]Gouvernance!B20</f>
        <v>PROPRIÉTÉ INTELLECTUELLE</v>
      </c>
      <c r="E24" s="79" t="s">
        <v>411</v>
      </c>
      <c r="F24" s="66"/>
      <c r="G24" s="82"/>
      <c r="H24" s="82"/>
      <c r="I24" s="83"/>
    </row>
    <row r="25" spans="2:9" ht="20" thickBot="1" x14ac:dyDescent="0.3">
      <c r="B25" s="73"/>
      <c r="C25" s="86"/>
      <c r="D25" s="68"/>
      <c r="E25" s="76"/>
      <c r="F25" s="66"/>
      <c r="G25" s="65"/>
      <c r="H25" s="65"/>
      <c r="I25" s="67"/>
    </row>
    <row r="26" spans="2:9" ht="20" thickBot="1" x14ac:dyDescent="0.3">
      <c r="B26" s="73"/>
      <c r="C26" s="74" t="str">
        <f>[1]Gouvernance!B28</f>
        <v>COMMUNICATION</v>
      </c>
      <c r="D26" s="75"/>
      <c r="E26" s="76"/>
      <c r="F26" s="66"/>
      <c r="G26" s="65"/>
      <c r="H26" s="65"/>
      <c r="I26" s="67"/>
    </row>
    <row r="27" spans="2:9" ht="18" customHeight="1" thickBot="1" x14ac:dyDescent="0.3">
      <c r="B27" s="73"/>
      <c r="C27" s="84"/>
      <c r="D27" s="87" t="str">
        <f>[1]Gouvernance!B29</f>
        <v>COMMUNICATION</v>
      </c>
      <c r="E27" s="79" t="s">
        <v>411</v>
      </c>
      <c r="F27" s="66"/>
      <c r="G27" s="82"/>
      <c r="H27" s="82"/>
      <c r="I27" s="83"/>
    </row>
    <row r="28" spans="2:9" ht="20" thickBot="1" x14ac:dyDescent="0.3">
      <c r="B28" s="73"/>
      <c r="C28" s="86"/>
      <c r="D28" s="68"/>
      <c r="E28" s="76"/>
      <c r="F28" s="66"/>
      <c r="G28" s="65"/>
      <c r="H28" s="65"/>
      <c r="I28" s="67"/>
    </row>
    <row r="29" spans="2:9" ht="20" thickBot="1" x14ac:dyDescent="0.3">
      <c r="B29" s="73"/>
      <c r="C29" s="74" t="str">
        <f>[1]Gouvernance!B36</f>
        <v>REDDITION DE COMPTES</v>
      </c>
      <c r="D29" s="75"/>
      <c r="E29" s="76"/>
      <c r="F29" s="66"/>
      <c r="G29" s="65"/>
      <c r="H29" s="65"/>
      <c r="I29" s="67"/>
    </row>
    <row r="30" spans="2:9" ht="20" thickBot="1" x14ac:dyDescent="0.3">
      <c r="B30" s="73"/>
      <c r="C30" s="77"/>
      <c r="D30" s="78" t="str">
        <f>[1]Gouvernance!B37</f>
        <v>REDDITION / RAPPORT</v>
      </c>
      <c r="E30" s="79" t="s">
        <v>411</v>
      </c>
      <c r="F30" s="66"/>
      <c r="G30" s="82"/>
      <c r="H30" s="82"/>
      <c r="I30" s="83"/>
    </row>
    <row r="31" spans="2:9" ht="20" thickBot="1" x14ac:dyDescent="0.3">
      <c r="B31" s="73"/>
      <c r="C31" s="84"/>
      <c r="D31" s="78" t="str">
        <f>[1]Gouvernance!D37</f>
        <v>REDDITION DE GOUVERNANCE</v>
      </c>
      <c r="E31" s="79" t="s">
        <v>411</v>
      </c>
      <c r="F31" s="66"/>
      <c r="G31" s="82"/>
      <c r="H31" s="82"/>
      <c r="I31" s="83"/>
    </row>
    <row r="32" spans="2:9" ht="18" customHeight="1" thickBot="1" x14ac:dyDescent="0.3">
      <c r="B32" s="73"/>
      <c r="C32" s="100"/>
      <c r="D32" s="101"/>
      <c r="E32" s="102"/>
      <c r="F32" s="102"/>
      <c r="G32" s="101"/>
      <c r="H32" s="101"/>
      <c r="I32" s="103"/>
    </row>
    <row r="33" spans="2:9" ht="18" customHeight="1" thickBot="1" x14ac:dyDescent="0.3">
      <c r="B33" s="73"/>
      <c r="C33" s="100"/>
      <c r="D33" s="104"/>
      <c r="E33" s="105" t="s">
        <v>390</v>
      </c>
      <c r="F33" s="179" t="s">
        <v>411</v>
      </c>
      <c r="G33" s="88" t="s">
        <v>391</v>
      </c>
      <c r="H33" s="106"/>
      <c r="I33" s="107"/>
    </row>
    <row r="34" spans="2:9" ht="18" customHeight="1" thickBot="1" x14ac:dyDescent="0.35">
      <c r="B34" s="71" t="s">
        <v>392</v>
      </c>
      <c r="C34" s="100"/>
      <c r="D34" s="104"/>
      <c r="E34" s="108"/>
      <c r="F34" s="109"/>
      <c r="G34" s="101"/>
      <c r="H34" s="101"/>
      <c r="I34" s="103"/>
    </row>
    <row r="35" spans="2:9" ht="18" customHeight="1" thickBot="1" x14ac:dyDescent="0.3">
      <c r="B35" s="73"/>
      <c r="C35" s="110" t="str">
        <f>[1]Géopolitique!B3</f>
        <v>PAYS</v>
      </c>
      <c r="D35" s="111"/>
      <c r="E35" s="108"/>
      <c r="F35" s="109"/>
      <c r="G35" s="101"/>
      <c r="H35" s="101"/>
      <c r="I35" s="103"/>
    </row>
    <row r="36" spans="2:9" ht="18" customHeight="1" thickBot="1" x14ac:dyDescent="0.3">
      <c r="B36" s="73"/>
      <c r="C36" s="112"/>
      <c r="D36" s="113" t="str">
        <f>[1]Géopolitique!B4</f>
        <v>SITUATION GÉOPOLITIQUE</v>
      </c>
      <c r="E36" s="79" t="s">
        <v>411</v>
      </c>
      <c r="F36" s="109"/>
      <c r="G36" s="114"/>
      <c r="H36" s="114"/>
      <c r="I36" s="115"/>
    </row>
    <row r="37" spans="2:9" ht="18" customHeight="1" thickBot="1" x14ac:dyDescent="0.3">
      <c r="B37" s="73"/>
      <c r="C37" s="112"/>
      <c r="D37" s="113" t="str">
        <f>[1]Géopolitique!D4</f>
        <v>SITUATION SOCIO-ÉCONOMIQUE</v>
      </c>
      <c r="E37" s="79" t="s">
        <v>411</v>
      </c>
      <c r="F37" s="109"/>
      <c r="G37" s="114"/>
      <c r="H37" s="114"/>
      <c r="I37" s="115"/>
    </row>
    <row r="38" spans="2:9" ht="18" customHeight="1" thickBot="1" x14ac:dyDescent="0.3">
      <c r="B38" s="73"/>
      <c r="C38" s="112"/>
      <c r="D38" s="113" t="str">
        <f>[1]Géopolitique!B13</f>
        <v>LOIS ET RÉGLEMENTATION</v>
      </c>
      <c r="E38" s="79" t="s">
        <v>411</v>
      </c>
      <c r="F38" s="109"/>
      <c r="G38" s="114"/>
      <c r="H38" s="114"/>
      <c r="I38" s="115"/>
    </row>
    <row r="39" spans="2:9" ht="18" customHeight="1" thickBot="1" x14ac:dyDescent="0.3">
      <c r="B39" s="73"/>
      <c r="C39" s="116"/>
      <c r="D39" s="117" t="str">
        <f>[1]Géopolitique!D13</f>
        <v>DANGERS / PERTES CATASTROPHIQUES</v>
      </c>
      <c r="E39" s="79" t="s">
        <v>411</v>
      </c>
      <c r="F39" s="109"/>
      <c r="G39" s="114"/>
      <c r="H39" s="114"/>
      <c r="I39" s="115"/>
    </row>
    <row r="40" spans="2:9" ht="18" customHeight="1" thickBot="1" x14ac:dyDescent="0.3">
      <c r="B40" s="73"/>
      <c r="C40" s="100"/>
      <c r="D40" s="101"/>
      <c r="E40" s="102"/>
      <c r="F40" s="102"/>
      <c r="G40" s="101"/>
      <c r="H40" s="101"/>
      <c r="I40" s="103"/>
    </row>
    <row r="41" spans="2:9" ht="18" customHeight="1" thickBot="1" x14ac:dyDescent="0.3">
      <c r="B41" s="73"/>
      <c r="C41" s="100"/>
      <c r="D41" s="104"/>
      <c r="E41" s="105" t="s">
        <v>393</v>
      </c>
      <c r="F41" s="179" t="s">
        <v>411</v>
      </c>
      <c r="G41" s="88" t="s">
        <v>391</v>
      </c>
      <c r="H41" s="106"/>
      <c r="I41" s="107"/>
    </row>
    <row r="42" spans="2:9" ht="18" customHeight="1" thickBot="1" x14ac:dyDescent="0.35">
      <c r="B42" s="71" t="s">
        <v>394</v>
      </c>
      <c r="C42" s="100"/>
      <c r="D42" s="104"/>
      <c r="E42" s="108"/>
      <c r="F42" s="102"/>
      <c r="G42" s="101"/>
      <c r="H42" s="101"/>
      <c r="I42" s="103"/>
    </row>
    <row r="43" spans="2:9" ht="20" thickBot="1" x14ac:dyDescent="0.3">
      <c r="B43" s="73"/>
      <c r="C43" s="110" t="str">
        <f>[1]Financier!B3</f>
        <v>ÉTATS FINANCIERS / AUDIT</v>
      </c>
      <c r="D43" s="118"/>
      <c r="E43" s="102"/>
      <c r="F43" s="102"/>
      <c r="G43" s="101"/>
      <c r="H43" s="101"/>
      <c r="I43" s="103"/>
    </row>
    <row r="44" spans="2:9" ht="34" thickBot="1" x14ac:dyDescent="0.3">
      <c r="B44" s="73"/>
      <c r="C44" s="112"/>
      <c r="D44" s="119" t="str">
        <f>[1]Financier!B4</f>
        <v>FINANCE &amp; COMPTABILITÉ / INTÉGRITÉ ET TRANSPARENCE DES ÉTATS FINANCIERS / DISPONIBILITÉ DE L'INFORMATION</v>
      </c>
      <c r="E44" s="79" t="s">
        <v>411</v>
      </c>
      <c r="F44" s="102"/>
      <c r="G44" s="106"/>
      <c r="H44" s="106"/>
      <c r="I44" s="107"/>
    </row>
    <row r="45" spans="2:9" ht="18" customHeight="1" thickBot="1" x14ac:dyDescent="0.3">
      <c r="B45" s="73"/>
      <c r="C45" s="116"/>
      <c r="D45" s="117" t="str">
        <f>[1]Financier!D4</f>
        <v>AUDIT / INVESTIGATION</v>
      </c>
      <c r="E45" s="79" t="s">
        <v>357</v>
      </c>
      <c r="F45" s="102"/>
      <c r="G45" s="114"/>
      <c r="H45" s="114"/>
      <c r="I45" s="115"/>
    </row>
    <row r="46" spans="2:9" ht="18" customHeight="1" thickBot="1" x14ac:dyDescent="0.3">
      <c r="B46" s="73"/>
      <c r="C46" s="100"/>
      <c r="D46" s="101"/>
      <c r="E46" s="102"/>
      <c r="F46" s="102"/>
      <c r="G46" s="101"/>
      <c r="H46" s="101"/>
      <c r="I46" s="103"/>
    </row>
    <row r="47" spans="2:9" ht="18" customHeight="1" thickBot="1" x14ac:dyDescent="0.3">
      <c r="B47" s="73"/>
      <c r="C47" s="110" t="str">
        <f>[1]Financier!B25</f>
        <v>FINANCEMENT</v>
      </c>
      <c r="D47" s="111"/>
      <c r="E47" s="102"/>
      <c r="F47" s="102"/>
      <c r="G47" s="101"/>
      <c r="H47" s="101"/>
      <c r="I47" s="103"/>
    </row>
    <row r="48" spans="2:9" ht="18" customHeight="1" thickBot="1" x14ac:dyDescent="0.3">
      <c r="B48" s="73"/>
      <c r="C48" s="112"/>
      <c r="D48" s="119" t="str">
        <f>[1]Financier!B26</f>
        <v>PLANIFICATION ET GESTION DU FINANCEMENT</v>
      </c>
      <c r="E48" s="79" t="s">
        <v>411</v>
      </c>
      <c r="F48" s="102"/>
      <c r="G48" s="114"/>
      <c r="H48" s="114"/>
      <c r="I48" s="115"/>
    </row>
    <row r="49" spans="2:9" ht="18" customHeight="1" thickBot="1" x14ac:dyDescent="0.3">
      <c r="B49" s="73"/>
      <c r="C49" s="112"/>
      <c r="D49" s="113" t="str">
        <f>[1]Financier!D26</f>
        <v>VÉRIFICATION DE DILIGENCE FINANCIÈRE DU PARTENAIRE</v>
      </c>
      <c r="E49" s="79" t="s">
        <v>411</v>
      </c>
      <c r="F49" s="102"/>
      <c r="G49" s="114"/>
      <c r="H49" s="114"/>
      <c r="I49" s="115"/>
    </row>
    <row r="50" spans="2:9" ht="18" customHeight="1" thickBot="1" x14ac:dyDescent="0.3">
      <c r="B50" s="73"/>
      <c r="C50" s="112"/>
      <c r="D50" s="113" t="str">
        <f>[1]Financier!B42</f>
        <v>TAXES</v>
      </c>
      <c r="E50" s="79" t="s">
        <v>411</v>
      </c>
      <c r="F50" s="102"/>
      <c r="G50" s="114"/>
      <c r="H50" s="114"/>
      <c r="I50" s="115"/>
    </row>
    <row r="51" spans="2:9" ht="18" customHeight="1" thickBot="1" x14ac:dyDescent="0.3">
      <c r="B51" s="73"/>
      <c r="C51" s="112"/>
      <c r="D51" s="113" t="s">
        <v>413</v>
      </c>
      <c r="E51" s="79" t="s">
        <v>411</v>
      </c>
      <c r="F51" s="102"/>
      <c r="G51" s="114"/>
      <c r="H51" s="114"/>
      <c r="I51" s="115"/>
    </row>
    <row r="52" spans="2:9" ht="18" customHeight="1" thickBot="1" x14ac:dyDescent="0.3">
      <c r="B52" s="73"/>
      <c r="C52" s="116"/>
      <c r="D52" s="117" t="str">
        <f>[1]Financier!B47</f>
        <v>FRAUDE</v>
      </c>
      <c r="E52" s="79" t="s">
        <v>411</v>
      </c>
      <c r="F52" s="102"/>
      <c r="G52" s="114"/>
      <c r="H52" s="114"/>
      <c r="I52" s="115"/>
    </row>
    <row r="53" spans="2:9" ht="18" customHeight="1" thickBot="1" x14ac:dyDescent="0.3">
      <c r="B53" s="73"/>
      <c r="C53" s="100"/>
      <c r="D53" s="101"/>
      <c r="E53" s="102"/>
      <c r="F53" s="102"/>
      <c r="G53" s="101"/>
      <c r="H53" s="101"/>
      <c r="I53" s="103"/>
    </row>
    <row r="54" spans="2:9" ht="18" customHeight="1" thickBot="1" x14ac:dyDescent="0.3">
      <c r="B54" s="73"/>
      <c r="C54" s="100"/>
      <c r="D54" s="104"/>
      <c r="E54" s="105" t="s">
        <v>395</v>
      </c>
      <c r="F54" s="179" t="s">
        <v>411</v>
      </c>
      <c r="G54" s="88" t="s">
        <v>391</v>
      </c>
      <c r="H54" s="106"/>
      <c r="I54" s="107"/>
    </row>
    <row r="55" spans="2:9" ht="18" customHeight="1" thickBot="1" x14ac:dyDescent="0.35">
      <c r="B55" s="71" t="s">
        <v>396</v>
      </c>
      <c r="C55" s="100"/>
      <c r="D55" s="101"/>
      <c r="E55" s="102"/>
      <c r="F55" s="109"/>
      <c r="G55" s="101"/>
      <c r="H55" s="101"/>
      <c r="I55" s="103"/>
    </row>
    <row r="56" spans="2:9" ht="18" customHeight="1" thickBot="1" x14ac:dyDescent="0.3">
      <c r="B56" s="73"/>
      <c r="C56" s="110" t="str">
        <f>[1]Opérationnel!B3</f>
        <v>GESTION DE PROJET</v>
      </c>
      <c r="D56" s="111"/>
      <c r="E56" s="102"/>
      <c r="F56" s="109"/>
      <c r="G56" s="101"/>
      <c r="H56" s="101"/>
      <c r="I56" s="103"/>
    </row>
    <row r="57" spans="2:9" ht="18" customHeight="1" thickBot="1" x14ac:dyDescent="0.3">
      <c r="B57" s="73"/>
      <c r="C57" s="112"/>
      <c r="D57" s="113" t="str">
        <f>[1]Opérationnel!B4</f>
        <v>GESTION CONTRACTUELLE ET EXTERNALISATION</v>
      </c>
      <c r="E57" s="79" t="s">
        <v>411</v>
      </c>
      <c r="F57" s="109"/>
      <c r="G57" s="114"/>
      <c r="H57" s="114"/>
      <c r="I57" s="115"/>
    </row>
    <row r="58" spans="2:9" ht="18" customHeight="1" thickBot="1" x14ac:dyDescent="0.3">
      <c r="B58" s="73"/>
      <c r="C58" s="112"/>
      <c r="D58" s="113" t="str">
        <f>[1]Opérationnel!D4</f>
        <v>PLANIFICATION OPÉRATIONNELLE</v>
      </c>
      <c r="E58" s="79" t="s">
        <v>411</v>
      </c>
      <c r="F58" s="109"/>
      <c r="G58" s="114"/>
      <c r="H58" s="114"/>
      <c r="I58" s="115"/>
    </row>
    <row r="59" spans="2:9" ht="18" customHeight="1" thickBot="1" x14ac:dyDescent="0.3">
      <c r="B59" s="73"/>
      <c r="C59" s="112"/>
      <c r="D59" s="113" t="str">
        <f>[1]Opérationnel!B14</f>
        <v>GESTION DES TALENTS</v>
      </c>
      <c r="E59" s="79" t="s">
        <v>411</v>
      </c>
      <c r="F59" s="109"/>
      <c r="G59" s="114"/>
      <c r="H59" s="114"/>
      <c r="I59" s="115"/>
    </row>
    <row r="60" spans="2:9" ht="18" customHeight="1" thickBot="1" x14ac:dyDescent="0.3">
      <c r="B60" s="73"/>
      <c r="C60" s="112"/>
      <c r="D60" s="113" t="str">
        <f>[1]Opérationnel!D14</f>
        <v>GESTION OPÉRATIONNELLE</v>
      </c>
      <c r="E60" s="79" t="s">
        <v>411</v>
      </c>
      <c r="F60" s="109"/>
      <c r="G60" s="114"/>
      <c r="H60" s="114"/>
      <c r="I60" s="115"/>
    </row>
    <row r="61" spans="2:9" ht="18" customHeight="1" thickBot="1" x14ac:dyDescent="0.3">
      <c r="B61" s="73"/>
      <c r="C61" s="112"/>
      <c r="D61" s="113" t="str">
        <f>[1]Opérationnel!B21</f>
        <v xml:space="preserve">GESTION DE LA CONTINUITÉ DES AFFAIRES </v>
      </c>
      <c r="E61" s="79" t="s">
        <v>411</v>
      </c>
      <c r="F61" s="109"/>
      <c r="G61" s="114"/>
      <c r="H61" s="114"/>
      <c r="I61" s="115"/>
    </row>
    <row r="62" spans="2:9" ht="18" customHeight="1" thickBot="1" x14ac:dyDescent="0.3">
      <c r="B62" s="73"/>
      <c r="C62" s="112"/>
      <c r="D62" s="113" t="str">
        <f>[1]Opérationnel!D21</f>
        <v>GESTION DES PROBLÉMATIQUES</v>
      </c>
      <c r="E62" s="79" t="s">
        <v>411</v>
      </c>
      <c r="F62" s="109"/>
      <c r="G62" s="114"/>
      <c r="H62" s="114"/>
      <c r="I62" s="115"/>
    </row>
    <row r="63" spans="2:9" ht="18" customHeight="1" thickBot="1" x14ac:dyDescent="0.3">
      <c r="B63" s="73"/>
      <c r="C63" s="112"/>
      <c r="D63" s="113" t="str">
        <f>[1]Opérationnel!B32</f>
        <v>GESTION DE LA PERFORMANCE</v>
      </c>
      <c r="E63" s="79" t="s">
        <v>411</v>
      </c>
      <c r="F63" s="109"/>
      <c r="G63" s="114"/>
      <c r="H63" s="114"/>
      <c r="I63" s="115"/>
    </row>
    <row r="64" spans="2:9" ht="18" customHeight="1" thickBot="1" x14ac:dyDescent="0.3">
      <c r="B64" s="73"/>
      <c r="C64" s="112"/>
      <c r="D64" s="113" t="str">
        <f>[1]Opérationnel!D32</f>
        <v>SOUTIEN À LA CLIENTÈLE</v>
      </c>
      <c r="E64" s="79" t="s">
        <v>411</v>
      </c>
      <c r="F64" s="109"/>
      <c r="G64" s="114"/>
      <c r="H64" s="114"/>
      <c r="I64" s="115"/>
    </row>
    <row r="65" spans="2:9" ht="18" customHeight="1" thickBot="1" x14ac:dyDescent="0.3">
      <c r="B65" s="73"/>
      <c r="C65" s="116"/>
      <c r="D65" s="117" t="str">
        <f>[1]Opérationnel!B42</f>
        <v>ARCHIVES ET DONNÉES</v>
      </c>
      <c r="E65" s="79" t="s">
        <v>411</v>
      </c>
      <c r="F65" s="109"/>
      <c r="G65" s="114"/>
      <c r="H65" s="114"/>
      <c r="I65" s="115"/>
    </row>
    <row r="66" spans="2:9" ht="18" customHeight="1" thickBot="1" x14ac:dyDescent="0.3">
      <c r="B66" s="73"/>
      <c r="C66" s="100"/>
      <c r="D66" s="101"/>
      <c r="E66" s="102"/>
      <c r="F66" s="109"/>
      <c r="G66" s="101"/>
      <c r="H66" s="101"/>
      <c r="I66" s="103"/>
    </row>
    <row r="67" spans="2:9" ht="18" customHeight="1" thickBot="1" x14ac:dyDescent="0.3">
      <c r="B67" s="73"/>
      <c r="C67" s="110" t="str">
        <f>[1]Opérationnel!B48</f>
        <v>GESTION DES RESSOURCES HUMAINES</v>
      </c>
      <c r="D67" s="111"/>
      <c r="E67" s="102"/>
      <c r="F67" s="109"/>
      <c r="G67" s="101"/>
      <c r="H67" s="101"/>
      <c r="I67" s="103"/>
    </row>
    <row r="68" spans="2:9" ht="18" customHeight="1" thickBot="1" x14ac:dyDescent="0.3">
      <c r="B68" s="73"/>
      <c r="C68" s="112"/>
      <c r="D68" s="113" t="str">
        <f>[1]Opérationnel!B49</f>
        <v>ENVIRONNEMENT, SANTÉ ET SÉCURITÉ</v>
      </c>
      <c r="E68" s="79" t="s">
        <v>411</v>
      </c>
      <c r="F68" s="109"/>
      <c r="G68" s="114"/>
      <c r="H68" s="114"/>
      <c r="I68" s="115"/>
    </row>
    <row r="69" spans="2:9" ht="28.5" customHeight="1" thickBot="1" x14ac:dyDescent="0.3">
      <c r="B69" s="73"/>
      <c r="C69" s="112"/>
      <c r="D69" s="183" t="str">
        <f>[1]Opérationnel!D49</f>
        <v>DISPONIBILITÉ DES RESSOURCES, GESTION DES TALENTS, PERFORMANCE  ET RÉMUNÉRATION</v>
      </c>
      <c r="E69" s="79" t="s">
        <v>411</v>
      </c>
      <c r="F69" s="109"/>
      <c r="G69" s="114"/>
      <c r="H69" s="114"/>
      <c r="I69" s="115"/>
    </row>
    <row r="70" spans="2:9" ht="18" customHeight="1" thickBot="1" x14ac:dyDescent="0.3">
      <c r="B70" s="73"/>
      <c r="C70" s="116"/>
      <c r="D70" s="117" t="str">
        <f>[1]Opérationnel!B56</f>
        <v>FORMATION ET DÉVELOPPEMENT</v>
      </c>
      <c r="E70" s="79" t="s">
        <v>411</v>
      </c>
      <c r="F70" s="109"/>
      <c r="G70" s="114"/>
      <c r="H70" s="114"/>
      <c r="I70" s="115"/>
    </row>
    <row r="71" spans="2:9" ht="18" customHeight="1" thickBot="1" x14ac:dyDescent="0.3">
      <c r="B71" s="73"/>
      <c r="C71" s="100"/>
      <c r="D71" s="101"/>
      <c r="E71" s="102"/>
      <c r="F71" s="109"/>
      <c r="G71" s="101"/>
      <c r="H71" s="101"/>
      <c r="I71" s="103"/>
    </row>
    <row r="72" spans="2:9" ht="18" customHeight="1" thickBot="1" x14ac:dyDescent="0.3">
      <c r="B72" s="73"/>
      <c r="C72" s="204" t="str">
        <f>[1]Opérationnel!B61</f>
        <v>GESTION DES TECHNOLOGIES DE L'INFORMATION</v>
      </c>
      <c r="D72" s="205"/>
      <c r="E72" s="102"/>
      <c r="F72" s="109"/>
      <c r="G72" s="101"/>
      <c r="H72" s="101"/>
      <c r="I72" s="103"/>
    </row>
    <row r="73" spans="2:9" ht="18" customHeight="1" thickBot="1" x14ac:dyDescent="0.3">
      <c r="B73" s="73"/>
      <c r="C73" s="112"/>
      <c r="D73" s="113" t="str">
        <f>[1]Opérationnel!B62</f>
        <v>SÉCURITÉ DES SYSTÈMES ET DES DONNÉES</v>
      </c>
      <c r="E73" s="79" t="s">
        <v>411</v>
      </c>
      <c r="F73" s="109"/>
      <c r="G73" s="114"/>
      <c r="H73" s="114"/>
      <c r="I73" s="115"/>
    </row>
    <row r="74" spans="2:9" ht="18" customHeight="1" thickBot="1" x14ac:dyDescent="0.3">
      <c r="B74" s="73"/>
      <c r="C74" s="112"/>
      <c r="D74" s="113" t="str">
        <f>[1]Opérationnel!D62</f>
        <v>GESTION DES LICENCES</v>
      </c>
      <c r="E74" s="79" t="s">
        <v>411</v>
      </c>
      <c r="F74" s="109"/>
      <c r="G74" s="114"/>
      <c r="H74" s="114"/>
      <c r="I74" s="115"/>
    </row>
    <row r="75" spans="2:9" ht="18" customHeight="1" thickBot="1" x14ac:dyDescent="0.3">
      <c r="B75" s="73"/>
      <c r="C75" s="116"/>
      <c r="D75" s="117" t="str">
        <f>[1]Opérationnel!D69</f>
        <v>TRANSACTIONS EN LIGNE</v>
      </c>
      <c r="E75" s="79" t="s">
        <v>411</v>
      </c>
      <c r="F75" s="109"/>
      <c r="G75" s="114"/>
      <c r="H75" s="114"/>
      <c r="I75" s="115"/>
    </row>
    <row r="76" spans="2:9" ht="18" customHeight="1" thickBot="1" x14ac:dyDescent="0.3">
      <c r="B76" s="73"/>
      <c r="C76" s="100"/>
      <c r="D76" s="101"/>
      <c r="E76" s="102"/>
      <c r="F76" s="109"/>
      <c r="G76" s="101"/>
      <c r="H76" s="101"/>
      <c r="I76" s="103"/>
    </row>
    <row r="77" spans="2:9" ht="18" customHeight="1" thickBot="1" x14ac:dyDescent="0.3">
      <c r="B77" s="73"/>
      <c r="C77" s="110" t="str">
        <f>[1]Opérationnel!B75</f>
        <v>GESTION DES ACTIFS</v>
      </c>
      <c r="D77" s="111"/>
      <c r="E77" s="102"/>
      <c r="F77" s="109"/>
      <c r="G77" s="101"/>
      <c r="H77" s="101"/>
      <c r="I77" s="103"/>
    </row>
    <row r="78" spans="2:9" ht="18" customHeight="1" thickBot="1" x14ac:dyDescent="0.3">
      <c r="B78" s="73"/>
      <c r="C78" s="112"/>
      <c r="D78" s="113" t="str">
        <f>[1]Opérationnel!B76</f>
        <v>INSTALLATIONS ET ÉQUIPEMENTS</v>
      </c>
      <c r="E78" s="79" t="s">
        <v>411</v>
      </c>
      <c r="F78" s="109"/>
      <c r="G78" s="114"/>
      <c r="H78" s="114"/>
      <c r="I78" s="115"/>
    </row>
    <row r="79" spans="2:9" ht="18" customHeight="1" thickBot="1" x14ac:dyDescent="0.3">
      <c r="B79" s="73"/>
      <c r="C79" s="116"/>
      <c r="D79" s="117" t="str">
        <f>[1]Opérationnel!D76</f>
        <v>ASSURANCE ET COUVERTURE</v>
      </c>
      <c r="E79" s="79" t="s">
        <v>411</v>
      </c>
      <c r="F79" s="109"/>
      <c r="G79" s="114"/>
      <c r="H79" s="114"/>
      <c r="I79" s="115"/>
    </row>
    <row r="80" spans="2:9" ht="18" customHeight="1" thickBot="1" x14ac:dyDescent="0.3">
      <c r="B80" s="73"/>
      <c r="C80" s="100"/>
      <c r="D80" s="101"/>
      <c r="E80" s="102"/>
      <c r="F80" s="102"/>
      <c r="G80" s="101"/>
      <c r="H80" s="101"/>
      <c r="I80" s="103"/>
    </row>
    <row r="81" spans="2:9" ht="18" customHeight="1" thickBot="1" x14ac:dyDescent="0.3">
      <c r="B81" s="73"/>
      <c r="C81" s="100"/>
      <c r="D81" s="104"/>
      <c r="E81" s="105" t="s">
        <v>397</v>
      </c>
      <c r="F81" s="179" t="s">
        <v>411</v>
      </c>
      <c r="G81" s="88" t="s">
        <v>391</v>
      </c>
      <c r="H81" s="106"/>
      <c r="I81" s="107"/>
    </row>
    <row r="82" spans="2:9" ht="18" customHeight="1" thickBot="1" x14ac:dyDescent="0.3">
      <c r="B82" s="73"/>
      <c r="C82" s="100"/>
      <c r="D82" s="105"/>
      <c r="E82" s="89"/>
      <c r="F82" s="89"/>
      <c r="G82" s="101"/>
      <c r="H82" s="101"/>
      <c r="I82" s="103"/>
    </row>
    <row r="83" spans="2:9" ht="18" customHeight="1" thickBot="1" x14ac:dyDescent="0.3">
      <c r="B83" s="73"/>
      <c r="C83" s="120"/>
      <c r="D83" s="121" t="s">
        <v>398</v>
      </c>
      <c r="E83" s="101"/>
      <c r="F83" s="188" t="e">
        <f>AVERAGE(E21:E24,E27,E30:E31,E36:E39,E44:E45,E48:E52,E57:E65,E68:E70,E73:E75,E78:E79)</f>
        <v>#DIV/0!</v>
      </c>
      <c r="G83" s="101"/>
      <c r="H83" s="101"/>
      <c r="I83" s="103"/>
    </row>
    <row r="84" spans="2:9" ht="18" customHeight="1" thickBot="1" x14ac:dyDescent="0.3">
      <c r="B84" s="73"/>
      <c r="C84" s="100"/>
      <c r="D84" s="101"/>
      <c r="E84" s="101"/>
      <c r="F84" s="90"/>
      <c r="G84" s="101"/>
      <c r="H84" s="101"/>
      <c r="I84" s="103"/>
    </row>
    <row r="85" spans="2:9" ht="20" thickBot="1" x14ac:dyDescent="0.3">
      <c r="B85" s="74"/>
      <c r="C85" s="122"/>
      <c r="D85" s="123"/>
      <c r="E85" s="123"/>
      <c r="F85" s="91"/>
      <c r="G85" s="123"/>
      <c r="H85" s="123"/>
      <c r="I85" s="111"/>
    </row>
    <row r="86" spans="2:9" ht="20" thickBot="1" x14ac:dyDescent="0.3">
      <c r="B86" s="77"/>
      <c r="C86" s="120"/>
      <c r="D86" s="186" t="s">
        <v>358</v>
      </c>
      <c r="E86" s="124"/>
      <c r="F86" s="129" t="s">
        <v>358</v>
      </c>
      <c r="G86" s="125"/>
      <c r="H86" s="125"/>
      <c r="I86" s="113"/>
    </row>
    <row r="87" spans="2:9" ht="19" x14ac:dyDescent="0.25">
      <c r="B87" s="77"/>
      <c r="C87" s="120"/>
      <c r="D87" s="125"/>
      <c r="E87" s="125"/>
      <c r="F87" s="92"/>
      <c r="G87" s="125"/>
      <c r="H87" s="125"/>
      <c r="I87" s="113"/>
    </row>
    <row r="88" spans="2:9" ht="20" thickBot="1" x14ac:dyDescent="0.3">
      <c r="B88" s="77"/>
      <c r="C88" s="120"/>
      <c r="D88" s="196" t="s">
        <v>399</v>
      </c>
      <c r="E88" s="126"/>
      <c r="F88" s="93"/>
      <c r="G88" s="126"/>
      <c r="H88" s="126"/>
      <c r="I88" s="117"/>
    </row>
    <row r="89" spans="2:9" ht="20" thickBot="1" x14ac:dyDescent="0.3">
      <c r="B89" s="77"/>
      <c r="C89" s="120"/>
      <c r="D89" s="94"/>
      <c r="E89" s="126"/>
      <c r="F89" s="93"/>
      <c r="G89" s="126"/>
      <c r="H89" s="126"/>
      <c r="I89" s="117"/>
    </row>
    <row r="90" spans="2:9" ht="19" x14ac:dyDescent="0.25">
      <c r="B90" s="77"/>
      <c r="C90" s="120"/>
      <c r="D90" s="94"/>
      <c r="E90" s="125"/>
      <c r="F90" s="95"/>
      <c r="G90" s="125"/>
      <c r="H90" s="125"/>
      <c r="I90" s="113"/>
    </row>
    <row r="91" spans="2:9" ht="20" thickBot="1" x14ac:dyDescent="0.3">
      <c r="B91" s="77"/>
      <c r="C91" s="120"/>
      <c r="D91" s="196" t="s">
        <v>400</v>
      </c>
      <c r="E91" s="126"/>
      <c r="F91" s="93"/>
      <c r="G91" s="126"/>
      <c r="H91" s="126"/>
      <c r="I91" s="117"/>
    </row>
    <row r="92" spans="2:9" ht="16" thickBot="1" x14ac:dyDescent="0.25">
      <c r="B92" s="96"/>
      <c r="C92" s="125"/>
      <c r="D92" s="94"/>
      <c r="E92" s="187"/>
      <c r="F92" s="93"/>
      <c r="G92" s="126"/>
      <c r="H92" s="126"/>
      <c r="I92" s="117"/>
    </row>
    <row r="93" spans="2:9" x14ac:dyDescent="0.2">
      <c r="B93" s="96"/>
      <c r="C93" s="125"/>
      <c r="D93" s="94"/>
      <c r="E93" s="125"/>
      <c r="F93" s="127"/>
      <c r="G93" s="125"/>
      <c r="H93" s="125"/>
      <c r="I93" s="113"/>
    </row>
    <row r="94" spans="2:9" x14ac:dyDescent="0.2">
      <c r="B94" s="96"/>
      <c r="C94" s="125"/>
      <c r="D94" s="94"/>
      <c r="E94" s="125"/>
      <c r="F94" s="127"/>
      <c r="G94" s="125"/>
      <c r="H94" s="125"/>
      <c r="I94" s="113"/>
    </row>
    <row r="95" spans="2:9" ht="16" thickBot="1" x14ac:dyDescent="0.25">
      <c r="B95" s="96"/>
      <c r="C95" s="125"/>
      <c r="D95" s="196" t="s">
        <v>401</v>
      </c>
      <c r="E95" s="126"/>
      <c r="F95" s="93"/>
      <c r="G95" s="126"/>
      <c r="H95" s="126"/>
      <c r="I95" s="117"/>
    </row>
    <row r="96" spans="2:9" ht="16" thickBot="1" x14ac:dyDescent="0.25">
      <c r="B96" s="96"/>
      <c r="C96" s="125"/>
      <c r="D96" s="125"/>
      <c r="E96" s="126"/>
      <c r="F96" s="93"/>
      <c r="G96" s="126"/>
      <c r="H96" s="126"/>
      <c r="I96" s="117"/>
    </row>
    <row r="97" spans="2:9" x14ac:dyDescent="0.2">
      <c r="B97" s="96"/>
      <c r="C97" s="125"/>
      <c r="D97" s="125"/>
      <c r="E97" s="125"/>
      <c r="F97" s="127"/>
      <c r="G97" s="125"/>
      <c r="H97" s="125"/>
      <c r="I97" s="113"/>
    </row>
    <row r="98" spans="2:9" ht="18" thickBot="1" x14ac:dyDescent="0.25">
      <c r="B98" s="97" t="s">
        <v>412</v>
      </c>
      <c r="C98" s="126"/>
      <c r="D98" s="187"/>
      <c r="E98" s="126"/>
      <c r="F98" s="128"/>
      <c r="G98" s="126"/>
      <c r="H98" s="126"/>
      <c r="I98" s="117"/>
    </row>
    <row r="99" spans="2:9" x14ac:dyDescent="0.2">
      <c r="C99" s="104"/>
      <c r="D99" s="104"/>
      <c r="E99" s="104"/>
      <c r="F99" s="104"/>
      <c r="G99" s="104"/>
      <c r="H99" s="104"/>
      <c r="I99" s="104"/>
    </row>
    <row r="100" spans="2:9" x14ac:dyDescent="0.2">
      <c r="C100" s="104"/>
      <c r="D100" s="104"/>
      <c r="E100" s="104"/>
      <c r="F100" s="104"/>
      <c r="G100" s="104"/>
      <c r="H100" s="104"/>
      <c r="I100" s="104"/>
    </row>
    <row r="101" spans="2:9" x14ac:dyDescent="0.2">
      <c r="C101" s="104"/>
      <c r="D101" s="104"/>
      <c r="E101" s="104"/>
      <c r="F101" s="104"/>
      <c r="G101" s="104"/>
      <c r="H101" s="104"/>
      <c r="I101" s="104"/>
    </row>
    <row r="102" spans="2:9" x14ac:dyDescent="0.2">
      <c r="C102" s="104"/>
      <c r="D102" s="104"/>
      <c r="E102" s="104"/>
      <c r="F102" s="104"/>
      <c r="G102" s="104"/>
      <c r="H102" s="104"/>
      <c r="I102" s="104"/>
    </row>
    <row r="103" spans="2:9" x14ac:dyDescent="0.2">
      <c r="C103" s="104"/>
      <c r="D103" s="104"/>
      <c r="E103" s="104"/>
      <c r="F103" s="104"/>
      <c r="G103" s="104"/>
      <c r="H103" s="104"/>
      <c r="I103" s="104"/>
    </row>
    <row r="104" spans="2:9" x14ac:dyDescent="0.2">
      <c r="C104" s="104"/>
      <c r="D104" s="104"/>
      <c r="E104" s="104"/>
      <c r="F104" s="104"/>
      <c r="G104" s="104"/>
      <c r="H104" s="104"/>
      <c r="I104" s="104"/>
    </row>
    <row r="105" spans="2:9" x14ac:dyDescent="0.2">
      <c r="C105" s="104"/>
      <c r="D105" s="104"/>
      <c r="E105" s="104"/>
      <c r="F105" s="104"/>
      <c r="G105" s="104"/>
      <c r="H105" s="104"/>
      <c r="I105" s="104"/>
    </row>
    <row r="106" spans="2:9" x14ac:dyDescent="0.2">
      <c r="C106" s="104"/>
      <c r="D106" s="104"/>
      <c r="E106" s="104"/>
      <c r="F106" s="104"/>
      <c r="G106" s="104"/>
      <c r="H106" s="104"/>
      <c r="I106" s="104"/>
    </row>
    <row r="107" spans="2:9" x14ac:dyDescent="0.2">
      <c r="C107" s="104"/>
      <c r="D107" s="104"/>
      <c r="E107" s="104"/>
      <c r="F107" s="104"/>
      <c r="G107" s="104"/>
      <c r="H107" s="104"/>
      <c r="I107" s="104"/>
    </row>
    <row r="108" spans="2:9" x14ac:dyDescent="0.2">
      <c r="C108" s="104"/>
      <c r="D108" s="104"/>
      <c r="E108" s="104"/>
      <c r="F108" s="104"/>
      <c r="G108" s="104"/>
      <c r="H108" s="104"/>
      <c r="I108" s="104"/>
    </row>
    <row r="109" spans="2:9" x14ac:dyDescent="0.2">
      <c r="C109" s="104"/>
      <c r="D109" s="104"/>
      <c r="E109" s="104"/>
      <c r="F109" s="104"/>
      <c r="G109" s="104"/>
      <c r="H109" s="104"/>
      <c r="I109" s="104"/>
    </row>
    <row r="110" spans="2:9" x14ac:dyDescent="0.2">
      <c r="C110" s="104"/>
      <c r="D110" s="104"/>
      <c r="E110" s="104"/>
      <c r="F110" s="104"/>
      <c r="G110" s="104"/>
      <c r="H110" s="104"/>
      <c r="I110" s="104"/>
    </row>
  </sheetData>
  <sheetProtection algorithmName="SHA-512" hashValue="Q0WmwAoDQhNsr07P1+ezsyEL7bVzfN2k4wgUQ3PThkVxvruNPCZhoE17yXexXg/dP4aphbKshd9cR0ztdi6PQQ==" saltValue="ab8CZgGUv4N8K6IEsD72JQ==" spinCount="100000" sheet="1" objects="1" scenarios="1" deleteRows="0" selectLockedCells="1"/>
  <mergeCells count="3">
    <mergeCell ref="B1:H1"/>
    <mergeCell ref="G17:I17"/>
    <mergeCell ref="C72:D72"/>
  </mergeCells>
  <conditionalFormatting sqref="E21:E24 E27 E30:E31 E36:E39 E44:E45 E48:E52 E57:E65 E68:E70 E73:E75 E78:E79">
    <cfRule type="cellIs" dxfId="27" priority="29" operator="equal">
      <formula>4</formula>
    </cfRule>
    <cfRule type="cellIs" dxfId="26" priority="30" operator="equal">
      <formula>3</formula>
    </cfRule>
    <cfRule type="cellIs" dxfId="25" priority="31" operator="equal">
      <formula>2</formula>
    </cfRule>
    <cfRule type="cellIs" dxfId="24" priority="32" operator="equal">
      <formula>1</formula>
    </cfRule>
  </conditionalFormatting>
  <conditionalFormatting sqref="F33">
    <cfRule type="cellIs" dxfId="23" priority="21" operator="equal">
      <formula>4</formula>
    </cfRule>
    <cfRule type="cellIs" dxfId="22" priority="22" operator="equal">
      <formula>3</formula>
    </cfRule>
    <cfRule type="cellIs" dxfId="21" priority="23" operator="equal">
      <formula>2</formula>
    </cfRule>
    <cfRule type="cellIs" dxfId="20" priority="24" operator="equal">
      <formula>1</formula>
    </cfRule>
  </conditionalFormatting>
  <conditionalFormatting sqref="F41">
    <cfRule type="cellIs" dxfId="19" priority="17" operator="equal">
      <formula>4</formula>
    </cfRule>
    <cfRule type="cellIs" dxfId="18" priority="18" operator="equal">
      <formula>3</formula>
    </cfRule>
    <cfRule type="cellIs" dxfId="17" priority="19" operator="equal">
      <formula>2</formula>
    </cfRule>
    <cfRule type="cellIs" dxfId="16" priority="20" operator="equal">
      <formula>1</formula>
    </cfRule>
  </conditionalFormatting>
  <conditionalFormatting sqref="F54">
    <cfRule type="cellIs" dxfId="15" priority="13" operator="equal">
      <formula>4</formula>
    </cfRule>
    <cfRule type="cellIs" dxfId="14" priority="14" operator="equal">
      <formula>3</formula>
    </cfRule>
    <cfRule type="cellIs" dxfId="13" priority="15" operator="equal">
      <formula>2</formula>
    </cfRule>
    <cfRule type="cellIs" dxfId="12" priority="16" operator="equal">
      <formula>1</formula>
    </cfRule>
  </conditionalFormatting>
  <conditionalFormatting sqref="F81">
    <cfRule type="cellIs" dxfId="11" priority="9" operator="equal">
      <formula>4</formula>
    </cfRule>
    <cfRule type="cellIs" dxfId="10" priority="10" operator="equal">
      <formula>3</formula>
    </cfRule>
    <cfRule type="cellIs" dxfId="9" priority="11" operator="equal">
      <formula>2</formula>
    </cfRule>
    <cfRule type="cellIs" dxfId="8" priority="12" operator="equal">
      <formula>1</formula>
    </cfRule>
  </conditionalFormatting>
  <conditionalFormatting sqref="E13:E14">
    <cfRule type="cellIs" dxfId="7" priority="5" operator="equal">
      <formula>4</formula>
    </cfRule>
    <cfRule type="cellIs" dxfId="6" priority="6" operator="equal">
      <formula>3</formula>
    </cfRule>
    <cfRule type="cellIs" dxfId="5" priority="7" operator="equal">
      <formula>2</formula>
    </cfRule>
    <cfRule type="cellIs" dxfId="4" priority="8" operator="equal">
      <formula>1</formula>
    </cfRule>
  </conditionalFormatting>
  <conditionalFormatting sqref="E15">
    <cfRule type="cellIs" dxfId="3" priority="1" operator="equal">
      <formula>4</formula>
    </cfRule>
    <cfRule type="cellIs" dxfId="2" priority="2" operator="equal">
      <formula>3</formula>
    </cfRule>
    <cfRule type="cellIs" dxfId="1" priority="3" operator="equal">
      <formula>2</formula>
    </cfRule>
    <cfRule type="cellIs" dxfId="0" priority="4" operator="equal">
      <formula>1</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Feuil6!$D$2:$D$4</xm:f>
          </x14:formula1>
          <xm:sqref>F86</xm:sqref>
        </x14:dataValidation>
        <x14:dataValidation type="list" allowBlank="1" showInputMessage="1" showErrorMessage="1" xr:uid="{00000000-0002-0000-0100-000001000000}">
          <x14:formula1>
            <xm:f>'/Users/dai/Library/Containers/com.microsoft.Excel/Data/Documents/E:\[Outil_evaluation_risques_ENI_cvdsm20190409.xlsx]Feuil1'!#REF!</xm:f>
          </x14:formula1>
          <xm:sqref>E46:E47 F82</xm:sqref>
        </x14:dataValidation>
        <x14:dataValidation type="list" allowBlank="1" showInputMessage="1" showErrorMessage="1" xr:uid="{CDA43A16-2084-4B94-B74F-3544E2F8E649}">
          <x14:formula1>
            <xm:f>Feuil6!$C$11:$C$13</xm:f>
          </x14:formula1>
          <xm:sqref>E13:E15</xm:sqref>
        </x14:dataValidation>
        <x14:dataValidation type="list" allowBlank="1" showInputMessage="1" showErrorMessage="1" xr:uid="{0BE3DD52-747C-4D6D-8C05-C7533275E0E8}">
          <x14:formula1>
            <xm:f>Feuil6!$C$2:$C$6</xm:f>
          </x14:formula1>
          <xm:sqref>E21:E24 E27 E30:E31 F33 E36:E39 E44:E45 E48:E52 E57:E65 E68:E70 E73:E75 E78:E79 F41 F54 F81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9:H54"/>
  <sheetViews>
    <sheetView topLeftCell="B22" workbookViewId="0">
      <selection activeCell="H35" sqref="H35"/>
    </sheetView>
  </sheetViews>
  <sheetFormatPr baseColWidth="10" defaultRowHeight="15" x14ac:dyDescent="0.2"/>
  <cols>
    <col min="1" max="1" width="2.33203125" customWidth="1"/>
    <col min="2" max="2" width="22.6640625" customWidth="1"/>
    <col min="3" max="8" width="21.6640625" customWidth="1"/>
  </cols>
  <sheetData>
    <row r="9" spans="2:8" ht="18" customHeight="1" x14ac:dyDescent="0.2">
      <c r="B9" s="130" t="s">
        <v>0</v>
      </c>
      <c r="C9" s="2"/>
      <c r="D9" s="2"/>
      <c r="E9" s="2"/>
      <c r="F9" s="2"/>
      <c r="G9" s="2"/>
      <c r="H9" s="2"/>
    </row>
    <row r="10" spans="2:8" ht="29.25" customHeight="1" x14ac:dyDescent="0.2">
      <c r="B10" s="209" t="s">
        <v>405</v>
      </c>
      <c r="C10" s="209"/>
      <c r="D10" s="209"/>
      <c r="E10" s="209"/>
      <c r="F10" s="209"/>
      <c r="G10" s="209"/>
      <c r="H10" s="209"/>
    </row>
    <row r="11" spans="2:8" ht="18" customHeight="1" x14ac:dyDescent="0.2">
      <c r="B11" s="131"/>
      <c r="C11" s="2"/>
      <c r="D11" s="2"/>
      <c r="E11" s="2"/>
      <c r="F11" s="2"/>
      <c r="G11" s="2"/>
      <c r="H11" s="2"/>
    </row>
    <row r="12" spans="2:8" ht="18" customHeight="1" x14ac:dyDescent="0.2">
      <c r="B12" s="1"/>
      <c r="C12" s="131"/>
      <c r="D12" s="2"/>
      <c r="E12" s="2"/>
      <c r="F12" s="2"/>
      <c r="G12" s="2"/>
      <c r="H12" s="2"/>
    </row>
    <row r="13" spans="2:8" ht="18" customHeight="1" x14ac:dyDescent="0.2">
      <c r="B13" s="132" t="s">
        <v>1</v>
      </c>
      <c r="C13" s="131"/>
      <c r="D13" s="2"/>
      <c r="E13" s="2"/>
      <c r="F13" s="2"/>
      <c r="G13" s="2"/>
      <c r="H13" s="2"/>
    </row>
    <row r="14" spans="2:8" ht="18" customHeight="1" x14ac:dyDescent="0.2">
      <c r="B14" s="1"/>
      <c r="C14" s="131"/>
      <c r="D14" s="2"/>
      <c r="E14" s="2"/>
      <c r="F14" s="2"/>
      <c r="G14" s="2"/>
      <c r="H14" s="2"/>
    </row>
    <row r="15" spans="2:8" x14ac:dyDescent="0.2">
      <c r="B15" s="210" t="s">
        <v>2</v>
      </c>
      <c r="C15" s="212" t="s">
        <v>404</v>
      </c>
      <c r="D15" s="213"/>
      <c r="E15" s="213"/>
      <c r="F15" s="213"/>
      <c r="G15" s="213"/>
      <c r="H15" s="214"/>
    </row>
    <row r="16" spans="2:8" ht="32" x14ac:dyDescent="0.2">
      <c r="B16" s="211"/>
      <c r="C16" s="133" t="s">
        <v>3</v>
      </c>
      <c r="D16" s="133" t="s">
        <v>4</v>
      </c>
      <c r="E16" s="133" t="s">
        <v>5</v>
      </c>
      <c r="F16" s="133" t="s">
        <v>6</v>
      </c>
      <c r="G16" s="133" t="s">
        <v>7</v>
      </c>
      <c r="H16" s="133" t="s">
        <v>8</v>
      </c>
    </row>
    <row r="17" spans="1:8" x14ac:dyDescent="0.2">
      <c r="B17" s="134" t="s">
        <v>9</v>
      </c>
      <c r="C17" s="135"/>
      <c r="D17" s="136"/>
      <c r="E17" s="135"/>
      <c r="F17" s="137" t="s">
        <v>10</v>
      </c>
      <c r="G17" s="136" t="s">
        <v>10</v>
      </c>
      <c r="H17" s="136" t="s">
        <v>10</v>
      </c>
    </row>
    <row r="18" spans="1:8" x14ac:dyDescent="0.2">
      <c r="B18" s="134" t="s">
        <v>11</v>
      </c>
      <c r="C18" s="135"/>
      <c r="D18" s="137" t="s">
        <v>10</v>
      </c>
      <c r="E18" s="135"/>
      <c r="F18" s="137" t="s">
        <v>10</v>
      </c>
      <c r="G18" s="136" t="s">
        <v>10</v>
      </c>
      <c r="H18" s="136" t="s">
        <v>10</v>
      </c>
    </row>
    <row r="19" spans="1:8" ht="16" x14ac:dyDescent="0.2">
      <c r="B19" s="134" t="s">
        <v>12</v>
      </c>
      <c r="C19" s="137" t="s">
        <v>10</v>
      </c>
      <c r="D19" s="135"/>
      <c r="E19" s="138"/>
      <c r="F19" s="138"/>
      <c r="G19" s="138" t="s">
        <v>10</v>
      </c>
      <c r="H19" s="138" t="s">
        <v>10</v>
      </c>
    </row>
    <row r="20" spans="1:8" ht="16" x14ac:dyDescent="0.2">
      <c r="B20" s="134" t="s">
        <v>13</v>
      </c>
      <c r="C20" s="135"/>
      <c r="D20" s="136" t="s">
        <v>10</v>
      </c>
      <c r="E20" s="135" t="s">
        <v>10</v>
      </c>
      <c r="F20" s="137" t="s">
        <v>10</v>
      </c>
      <c r="G20" s="137"/>
      <c r="H20" s="137" t="s">
        <v>10</v>
      </c>
    </row>
    <row r="21" spans="1:8" x14ac:dyDescent="0.2">
      <c r="B21" s="139"/>
      <c r="C21" s="140"/>
      <c r="D21" s="141"/>
      <c r="E21" s="140"/>
      <c r="F21" s="141"/>
      <c r="G21" s="141"/>
      <c r="H21" s="141"/>
    </row>
    <row r="22" spans="1:8" x14ac:dyDescent="0.2">
      <c r="B22" s="131" t="s">
        <v>14</v>
      </c>
      <c r="C22" s="2"/>
      <c r="D22" s="2"/>
      <c r="E22" s="2"/>
      <c r="F22" s="2"/>
      <c r="G22" s="2"/>
      <c r="H22" s="2"/>
    </row>
    <row r="23" spans="1:8" ht="33" customHeight="1" x14ac:dyDescent="0.2">
      <c r="B23" s="215" t="s">
        <v>414</v>
      </c>
      <c r="C23" s="215"/>
      <c r="D23" s="215"/>
      <c r="E23" s="215"/>
      <c r="F23" s="215"/>
      <c r="G23" s="215"/>
      <c r="H23" s="215"/>
    </row>
    <row r="24" spans="1:8" x14ac:dyDescent="0.2">
      <c r="B24" s="1"/>
      <c r="C24" s="1"/>
      <c r="D24" s="1"/>
      <c r="E24" s="1"/>
      <c r="F24" s="1"/>
      <c r="G24" s="1"/>
      <c r="H24" s="1"/>
    </row>
    <row r="25" spans="1:8" x14ac:dyDescent="0.2">
      <c r="B25" s="1"/>
      <c r="C25" s="1"/>
      <c r="D25" s="1"/>
      <c r="E25" s="1"/>
      <c r="F25" s="1"/>
      <c r="G25" s="1"/>
      <c r="H25" s="1"/>
    </row>
    <row r="26" spans="1:8" x14ac:dyDescent="0.2">
      <c r="B26" s="1"/>
      <c r="C26" s="1"/>
      <c r="D26" s="1"/>
      <c r="E26" s="1"/>
      <c r="F26" s="1"/>
      <c r="G26" s="1"/>
      <c r="H26" s="1"/>
    </row>
    <row r="27" spans="1:8" x14ac:dyDescent="0.2">
      <c r="B27" s="132" t="s">
        <v>15</v>
      </c>
      <c r="C27" s="2"/>
      <c r="D27" s="2"/>
      <c r="E27" s="2"/>
      <c r="F27" s="2"/>
      <c r="G27" s="2"/>
      <c r="H27" s="2"/>
    </row>
    <row r="28" spans="1:8" x14ac:dyDescent="0.2">
      <c r="A28" s="2"/>
      <c r="B28" s="132"/>
      <c r="C28" s="2"/>
      <c r="D28" s="2"/>
      <c r="E28" s="2"/>
      <c r="F28" s="2"/>
      <c r="G28" s="2"/>
      <c r="H28" s="2"/>
    </row>
    <row r="29" spans="1:8" ht="25.5" customHeight="1" x14ac:dyDescent="0.2">
      <c r="A29" s="2"/>
      <c r="B29" s="216" t="s">
        <v>415</v>
      </c>
      <c r="C29" s="142" t="s">
        <v>16</v>
      </c>
      <c r="D29" s="143" t="s">
        <v>17</v>
      </c>
      <c r="E29" s="144" t="s">
        <v>18</v>
      </c>
      <c r="F29" s="145">
        <v>4</v>
      </c>
      <c r="G29" s="146">
        <v>4</v>
      </c>
      <c r="H29" s="2"/>
    </row>
    <row r="30" spans="1:8" ht="25.5" customHeight="1" x14ac:dyDescent="0.2">
      <c r="A30" s="2"/>
      <c r="B30" s="216"/>
      <c r="C30" s="142" t="s">
        <v>19</v>
      </c>
      <c r="D30" s="147">
        <v>1</v>
      </c>
      <c r="E30" s="148" t="s">
        <v>17</v>
      </c>
      <c r="F30" s="149" t="s">
        <v>18</v>
      </c>
      <c r="G30" s="150">
        <v>4</v>
      </c>
      <c r="H30" s="2"/>
    </row>
    <row r="31" spans="1:8" ht="25.5" customHeight="1" x14ac:dyDescent="0.2">
      <c r="A31" s="2"/>
      <c r="B31" s="216"/>
      <c r="C31" s="142" t="s">
        <v>20</v>
      </c>
      <c r="D31" s="147">
        <v>1</v>
      </c>
      <c r="E31" s="151">
        <v>1</v>
      </c>
      <c r="F31" s="148" t="s">
        <v>17</v>
      </c>
      <c r="G31" s="152" t="s">
        <v>18</v>
      </c>
      <c r="H31" s="2"/>
    </row>
    <row r="32" spans="1:8" ht="25.5" customHeight="1" x14ac:dyDescent="0.2">
      <c r="A32" s="2"/>
      <c r="B32" s="216"/>
      <c r="C32" s="142" t="s">
        <v>21</v>
      </c>
      <c r="D32" s="153">
        <v>1</v>
      </c>
      <c r="E32" s="154">
        <v>1</v>
      </c>
      <c r="F32" s="154">
        <v>1</v>
      </c>
      <c r="G32" s="155" t="s">
        <v>17</v>
      </c>
      <c r="H32" s="2"/>
    </row>
    <row r="33" spans="1:8" ht="16" x14ac:dyDescent="0.2">
      <c r="A33" s="2"/>
      <c r="B33" s="2"/>
      <c r="C33" s="2"/>
      <c r="D33" s="156" t="s">
        <v>22</v>
      </c>
      <c r="E33" s="157" t="s">
        <v>23</v>
      </c>
      <c r="F33" s="157" t="s">
        <v>24</v>
      </c>
      <c r="G33" s="158" t="s">
        <v>25</v>
      </c>
      <c r="H33" s="2"/>
    </row>
    <row r="34" spans="1:8" x14ac:dyDescent="0.2">
      <c r="A34" s="2"/>
      <c r="B34" s="2"/>
      <c r="C34" s="2"/>
      <c r="D34" s="206" t="s">
        <v>26</v>
      </c>
      <c r="E34" s="207"/>
      <c r="F34" s="207"/>
      <c r="G34" s="208"/>
      <c r="H34" s="2"/>
    </row>
    <row r="35" spans="1:8" x14ac:dyDescent="0.2">
      <c r="B35" s="1"/>
      <c r="C35" s="1"/>
      <c r="D35" s="1"/>
      <c r="E35" s="1"/>
      <c r="F35" s="1"/>
      <c r="G35" s="1"/>
      <c r="H35" s="2"/>
    </row>
    <row r="36" spans="1:8" x14ac:dyDescent="0.2">
      <c r="B36" s="1"/>
      <c r="C36" s="1"/>
      <c r="D36" s="1"/>
      <c r="E36" s="1"/>
      <c r="F36" s="1"/>
      <c r="G36" s="1"/>
      <c r="H36" s="1"/>
    </row>
    <row r="37" spans="1:8" x14ac:dyDescent="0.2">
      <c r="B37" s="132" t="s">
        <v>27</v>
      </c>
      <c r="C37" s="2"/>
      <c r="D37" s="2"/>
      <c r="E37" s="2"/>
      <c r="F37" s="1"/>
      <c r="G37" s="1"/>
      <c r="H37" s="1"/>
    </row>
    <row r="38" spans="1:8" ht="16" thickBot="1" x14ac:dyDescent="0.25">
      <c r="B38" s="2"/>
      <c r="C38" s="2"/>
      <c r="D38" s="2"/>
      <c r="E38" s="2"/>
      <c r="F38" s="1"/>
      <c r="G38" s="1"/>
      <c r="H38" s="1"/>
    </row>
    <row r="39" spans="1:8" ht="16" thickBot="1" x14ac:dyDescent="0.25">
      <c r="B39" s="2"/>
      <c r="C39" s="220" t="s">
        <v>28</v>
      </c>
      <c r="D39" s="221"/>
      <c r="E39" s="222" t="s">
        <v>29</v>
      </c>
      <c r="F39" s="223"/>
      <c r="G39" s="1"/>
      <c r="H39" s="1"/>
    </row>
    <row r="40" spans="1:8" ht="48" customHeight="1" thickBot="1" x14ac:dyDescent="0.25">
      <c r="B40" s="159" t="s">
        <v>16</v>
      </c>
      <c r="C40" s="224" t="s">
        <v>30</v>
      </c>
      <c r="D40" s="225"/>
      <c r="E40" s="226" t="s">
        <v>31</v>
      </c>
      <c r="F40" s="227"/>
      <c r="G40" s="1"/>
      <c r="H40" s="1"/>
    </row>
    <row r="41" spans="1:8" ht="40.5" customHeight="1" thickBot="1" x14ac:dyDescent="0.25">
      <c r="B41" s="159" t="s">
        <v>19</v>
      </c>
      <c r="C41" s="224" t="s">
        <v>32</v>
      </c>
      <c r="D41" s="225"/>
      <c r="E41" s="226" t="s">
        <v>33</v>
      </c>
      <c r="F41" s="227"/>
      <c r="G41" s="1"/>
      <c r="H41" s="1"/>
    </row>
    <row r="42" spans="1:8" ht="38.25" customHeight="1" thickBot="1" x14ac:dyDescent="0.25">
      <c r="B42" s="159" t="s">
        <v>20</v>
      </c>
      <c r="C42" s="224" t="s">
        <v>34</v>
      </c>
      <c r="D42" s="225"/>
      <c r="E42" s="226" t="s">
        <v>35</v>
      </c>
      <c r="F42" s="227"/>
      <c r="G42" s="1"/>
      <c r="H42" s="1"/>
    </row>
    <row r="43" spans="1:8" ht="45.75" customHeight="1" thickBot="1" x14ac:dyDescent="0.25">
      <c r="B43" s="159" t="s">
        <v>21</v>
      </c>
      <c r="C43" s="228" t="s">
        <v>36</v>
      </c>
      <c r="D43" s="229"/>
      <c r="E43" s="230" t="s">
        <v>37</v>
      </c>
      <c r="F43" s="231"/>
      <c r="G43" s="1"/>
      <c r="H43" s="1"/>
    </row>
    <row r="44" spans="1:8" x14ac:dyDescent="0.2">
      <c r="B44" s="1"/>
      <c r="C44" s="1"/>
      <c r="D44" s="1"/>
      <c r="E44" s="1"/>
      <c r="F44" s="1"/>
      <c r="G44" s="1"/>
      <c r="H44" s="1"/>
    </row>
    <row r="45" spans="1:8" x14ac:dyDescent="0.2">
      <c r="B45" s="1"/>
      <c r="C45" s="1"/>
      <c r="D45" s="1"/>
      <c r="E45" s="1"/>
      <c r="F45" s="1"/>
      <c r="G45" s="1"/>
      <c r="H45" s="1"/>
    </row>
    <row r="46" spans="1:8" ht="16" x14ac:dyDescent="0.2">
      <c r="B46" s="130" t="s">
        <v>38</v>
      </c>
      <c r="C46" s="1"/>
      <c r="D46" s="1"/>
      <c r="E46" s="1"/>
      <c r="F46" s="1"/>
      <c r="G46" s="1"/>
      <c r="H46" s="1"/>
    </row>
    <row r="47" spans="1:8" ht="16" thickBot="1" x14ac:dyDescent="0.25">
      <c r="B47" s="130"/>
      <c r="C47" s="1"/>
      <c r="D47" s="1"/>
      <c r="E47" s="1"/>
      <c r="F47" s="1"/>
      <c r="G47" s="1"/>
      <c r="H47" s="1"/>
    </row>
    <row r="48" spans="1:8" x14ac:dyDescent="0.2">
      <c r="B48" s="2"/>
      <c r="C48" s="232" t="s">
        <v>39</v>
      </c>
      <c r="D48" s="233"/>
      <c r="E48" s="233"/>
      <c r="F48" s="233"/>
      <c r="G48" s="233"/>
      <c r="H48" s="234"/>
    </row>
    <row r="49" spans="2:8" x14ac:dyDescent="0.2">
      <c r="B49" s="2"/>
      <c r="C49" s="217" t="s">
        <v>40</v>
      </c>
      <c r="D49" s="218"/>
      <c r="E49" s="218"/>
      <c r="F49" s="218"/>
      <c r="G49" s="218"/>
      <c r="H49" s="219"/>
    </row>
    <row r="50" spans="2:8" ht="33" thickBot="1" x14ac:dyDescent="0.25">
      <c r="B50" s="2"/>
      <c r="C50" s="160" t="s">
        <v>3</v>
      </c>
      <c r="D50" s="161" t="s">
        <v>4</v>
      </c>
      <c r="E50" s="161" t="s">
        <v>5</v>
      </c>
      <c r="F50" s="162" t="s">
        <v>6</v>
      </c>
      <c r="G50" s="161" t="s">
        <v>7</v>
      </c>
      <c r="H50" s="163" t="s">
        <v>8</v>
      </c>
    </row>
    <row r="51" spans="2:8" ht="80.25" customHeight="1" thickBot="1" x14ac:dyDescent="0.25">
      <c r="B51" s="164" t="s">
        <v>41</v>
      </c>
      <c r="C51" s="165" t="s">
        <v>416</v>
      </c>
      <c r="D51" s="166" t="s">
        <v>42</v>
      </c>
      <c r="E51" s="166" t="s">
        <v>43</v>
      </c>
      <c r="F51" s="166" t="s">
        <v>44</v>
      </c>
      <c r="G51" s="166" t="s">
        <v>45</v>
      </c>
      <c r="H51" s="167" t="s">
        <v>46</v>
      </c>
    </row>
    <row r="52" spans="2:8" ht="150.75" customHeight="1" thickBot="1" x14ac:dyDescent="0.25">
      <c r="B52" s="164" t="s">
        <v>47</v>
      </c>
      <c r="C52" s="168" t="s">
        <v>417</v>
      </c>
      <c r="D52" s="169" t="s">
        <v>48</v>
      </c>
      <c r="E52" s="169" t="s">
        <v>49</v>
      </c>
      <c r="F52" s="169" t="s">
        <v>50</v>
      </c>
      <c r="G52" s="169" t="s">
        <v>51</v>
      </c>
      <c r="H52" s="170" t="s">
        <v>52</v>
      </c>
    </row>
    <row r="53" spans="2:8" ht="132" customHeight="1" thickBot="1" x14ac:dyDescent="0.25">
      <c r="B53" s="164" t="s">
        <v>24</v>
      </c>
      <c r="C53" s="171" t="s">
        <v>418</v>
      </c>
      <c r="D53" s="169" t="s">
        <v>53</v>
      </c>
      <c r="E53" s="169" t="s">
        <v>54</v>
      </c>
      <c r="F53" s="169" t="s">
        <v>55</v>
      </c>
      <c r="G53" s="169" t="s">
        <v>56</v>
      </c>
      <c r="H53" s="170" t="s">
        <v>57</v>
      </c>
    </row>
    <row r="54" spans="2:8" ht="152.25" customHeight="1" thickBot="1" x14ac:dyDescent="0.25">
      <c r="B54" s="164" t="s">
        <v>25</v>
      </c>
      <c r="C54" s="172" t="s">
        <v>58</v>
      </c>
      <c r="D54" s="173" t="s">
        <v>59</v>
      </c>
      <c r="E54" s="173" t="s">
        <v>60</v>
      </c>
      <c r="F54" s="173" t="s">
        <v>61</v>
      </c>
      <c r="G54" s="174" t="s">
        <v>62</v>
      </c>
      <c r="H54" s="175" t="s">
        <v>63</v>
      </c>
    </row>
  </sheetData>
  <sheetProtection algorithmName="SHA-512" hashValue="2xQ2ASeOq92xMTXunudpZ3BxVpMD8lScQGSZzA9yBruLWSbeZR98Dw7U3Nu6LOX01+KOVtRAPPA0mHazUMTOGw==" saltValue="k3ny6IWzBxplAR15r8Mu7A==" spinCount="100000" sheet="1" objects="1" scenarios="1"/>
  <mergeCells count="18">
    <mergeCell ref="C49:H49"/>
    <mergeCell ref="C39:D39"/>
    <mergeCell ref="E39:F39"/>
    <mergeCell ref="C40:D40"/>
    <mergeCell ref="E40:F40"/>
    <mergeCell ref="C41:D41"/>
    <mergeCell ref="E41:F41"/>
    <mergeCell ref="C42:D42"/>
    <mergeCell ref="E42:F42"/>
    <mergeCell ref="C43:D43"/>
    <mergeCell ref="E43:F43"/>
    <mergeCell ref="C48:H48"/>
    <mergeCell ref="D34:G34"/>
    <mergeCell ref="B10:H10"/>
    <mergeCell ref="B15:B16"/>
    <mergeCell ref="C15:H15"/>
    <mergeCell ref="B23:H23"/>
    <mergeCell ref="B29:B32"/>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E48"/>
  <sheetViews>
    <sheetView workbookViewId="0">
      <selection activeCell="E8" sqref="E8"/>
    </sheetView>
  </sheetViews>
  <sheetFormatPr baseColWidth="10" defaultRowHeight="15" x14ac:dyDescent="0.2"/>
  <cols>
    <col min="1" max="1" width="2.83203125" customWidth="1"/>
    <col min="2" max="2" width="51.1640625" customWidth="1"/>
    <col min="3" max="3" width="5.83203125" customWidth="1"/>
    <col min="4" max="4" width="53" customWidth="1"/>
    <col min="5" max="5" width="31.5" customWidth="1"/>
  </cols>
  <sheetData>
    <row r="1" spans="2:5" ht="27" thickBot="1" x14ac:dyDescent="0.25">
      <c r="B1" s="235" t="s">
        <v>64</v>
      </c>
      <c r="C1" s="236"/>
      <c r="D1" s="236"/>
      <c r="E1" s="237"/>
    </row>
    <row r="3" spans="2:5" ht="19" x14ac:dyDescent="0.2">
      <c r="B3" s="238" t="s">
        <v>65</v>
      </c>
      <c r="C3" s="239"/>
      <c r="D3" s="240"/>
      <c r="E3" s="3" t="s">
        <v>66</v>
      </c>
    </row>
    <row r="4" spans="2:5" ht="17" x14ac:dyDescent="0.2">
      <c r="B4" s="4" t="s">
        <v>67</v>
      </c>
      <c r="D4" s="4" t="s">
        <v>68</v>
      </c>
    </row>
    <row r="5" spans="2:5" x14ac:dyDescent="0.2">
      <c r="B5" s="5" t="s">
        <v>69</v>
      </c>
      <c r="C5" s="5"/>
      <c r="D5" s="5" t="s">
        <v>70</v>
      </c>
    </row>
    <row r="6" spans="2:5" ht="32" x14ac:dyDescent="0.2">
      <c r="B6" s="5" t="s">
        <v>71</v>
      </c>
      <c r="C6" s="5"/>
      <c r="D6" s="6" t="s">
        <v>72</v>
      </c>
    </row>
    <row r="7" spans="2:5" x14ac:dyDescent="0.2">
      <c r="B7" s="5" t="s">
        <v>73</v>
      </c>
      <c r="C7" s="5"/>
      <c r="D7" s="5" t="s">
        <v>74</v>
      </c>
    </row>
    <row r="8" spans="2:5" x14ac:dyDescent="0.2">
      <c r="B8" s="5" t="s">
        <v>75</v>
      </c>
      <c r="C8" s="5"/>
      <c r="D8" s="5" t="s">
        <v>421</v>
      </c>
    </row>
    <row r="10" spans="2:5" ht="19" x14ac:dyDescent="0.2">
      <c r="B10" s="238" t="s">
        <v>76</v>
      </c>
      <c r="C10" s="239"/>
      <c r="D10" s="241"/>
    </row>
    <row r="11" spans="2:5" ht="17" x14ac:dyDescent="0.2">
      <c r="B11" s="4" t="s">
        <v>77</v>
      </c>
      <c r="D11" s="7" t="s">
        <v>78</v>
      </c>
    </row>
    <row r="12" spans="2:5" ht="42" customHeight="1" x14ac:dyDescent="0.2">
      <c r="B12" s="8" t="s">
        <v>79</v>
      </c>
      <c r="D12" s="8" t="s">
        <v>80</v>
      </c>
    </row>
    <row r="13" spans="2:5" ht="29.25" customHeight="1" x14ac:dyDescent="0.2">
      <c r="B13" s="8" t="s">
        <v>81</v>
      </c>
      <c r="D13" s="8" t="s">
        <v>82</v>
      </c>
    </row>
    <row r="14" spans="2:5" ht="45" customHeight="1" x14ac:dyDescent="0.2">
      <c r="B14" s="8" t="s">
        <v>83</v>
      </c>
      <c r="D14" s="8" t="s">
        <v>84</v>
      </c>
    </row>
    <row r="15" spans="2:5" ht="27.75" customHeight="1" x14ac:dyDescent="0.2">
      <c r="B15" s="8" t="s">
        <v>85</v>
      </c>
      <c r="D15" s="8" t="s">
        <v>86</v>
      </c>
      <c r="E15" s="9"/>
    </row>
    <row r="16" spans="2:5" ht="90.75" customHeight="1" x14ac:dyDescent="0.2">
      <c r="B16" s="8" t="s">
        <v>87</v>
      </c>
      <c r="C16" s="10"/>
      <c r="D16" s="8" t="s">
        <v>88</v>
      </c>
      <c r="E16" s="23" t="s">
        <v>406</v>
      </c>
    </row>
    <row r="17" spans="2:5" ht="24" customHeight="1" x14ac:dyDescent="0.2">
      <c r="B17" s="8" t="s">
        <v>89</v>
      </c>
      <c r="C17" s="10"/>
    </row>
    <row r="18" spans="2:5" ht="20.25" customHeight="1" x14ac:dyDescent="0.2">
      <c r="B18" s="8" t="s">
        <v>90</v>
      </c>
    </row>
    <row r="20" spans="2:5" ht="60" customHeight="1" x14ac:dyDescent="0.2">
      <c r="B20" s="7" t="s">
        <v>91</v>
      </c>
      <c r="D20" s="7" t="s">
        <v>92</v>
      </c>
    </row>
    <row r="21" spans="2:5" ht="51.75" customHeight="1" x14ac:dyDescent="0.2">
      <c r="B21" s="8" t="s">
        <v>93</v>
      </c>
      <c r="C21" s="10"/>
      <c r="D21" s="11" t="s">
        <v>94</v>
      </c>
    </row>
    <row r="22" spans="2:5" ht="41.25" customHeight="1" x14ac:dyDescent="0.2">
      <c r="B22" s="8" t="s">
        <v>95</v>
      </c>
      <c r="C22" s="10"/>
      <c r="D22" s="8" t="s">
        <v>96</v>
      </c>
    </row>
    <row r="23" spans="2:5" ht="38.25" customHeight="1" x14ac:dyDescent="0.2">
      <c r="B23" s="8" t="s">
        <v>97</v>
      </c>
      <c r="C23" s="10"/>
      <c r="D23" s="8" t="s">
        <v>98</v>
      </c>
      <c r="E23" s="8"/>
    </row>
    <row r="24" spans="2:5" ht="36.75" customHeight="1" x14ac:dyDescent="0.2">
      <c r="B24" s="8" t="s">
        <v>99</v>
      </c>
      <c r="C24" s="10"/>
      <c r="D24" s="10" t="s">
        <v>100</v>
      </c>
      <c r="E24" s="8"/>
    </row>
    <row r="25" spans="2:5" ht="42" customHeight="1" x14ac:dyDescent="0.2">
      <c r="B25" s="8" t="s">
        <v>101</v>
      </c>
      <c r="C25" s="10"/>
      <c r="D25" s="12" t="s">
        <v>102</v>
      </c>
      <c r="E25" s="8"/>
    </row>
    <row r="26" spans="2:5" ht="32.25" customHeight="1" x14ac:dyDescent="0.2">
      <c r="B26" s="11" t="s">
        <v>103</v>
      </c>
      <c r="C26" s="10"/>
      <c r="D26" s="11" t="s">
        <v>104</v>
      </c>
      <c r="E26" s="8"/>
    </row>
    <row r="27" spans="2:5" x14ac:dyDescent="0.2">
      <c r="B27" s="11"/>
      <c r="D27" s="12"/>
      <c r="E27" s="8"/>
    </row>
    <row r="28" spans="2:5" ht="19" x14ac:dyDescent="0.2">
      <c r="B28" s="238" t="s">
        <v>105</v>
      </c>
      <c r="C28" s="239"/>
      <c r="D28" s="240"/>
    </row>
    <row r="29" spans="2:5" ht="27" customHeight="1" x14ac:dyDescent="0.2">
      <c r="B29" s="7" t="s">
        <v>105</v>
      </c>
    </row>
    <row r="30" spans="2:5" ht="24.75" customHeight="1" x14ac:dyDescent="0.2">
      <c r="B30" s="8" t="s">
        <v>106</v>
      </c>
    </row>
    <row r="31" spans="2:5" ht="32.25" customHeight="1" x14ac:dyDescent="0.2">
      <c r="B31" s="8" t="s">
        <v>107</v>
      </c>
    </row>
    <row r="32" spans="2:5" ht="45" customHeight="1" x14ac:dyDescent="0.2">
      <c r="B32" s="8" t="s">
        <v>108</v>
      </c>
    </row>
    <row r="33" spans="2:4" ht="39" customHeight="1" x14ac:dyDescent="0.2">
      <c r="B33" s="8" t="s">
        <v>109</v>
      </c>
    </row>
    <row r="34" spans="2:4" ht="22.5" customHeight="1" x14ac:dyDescent="0.2">
      <c r="B34" s="8" t="s">
        <v>110</v>
      </c>
    </row>
    <row r="35" spans="2:4" x14ac:dyDescent="0.2">
      <c r="B35" s="8"/>
    </row>
    <row r="36" spans="2:4" ht="19" x14ac:dyDescent="0.2">
      <c r="B36" s="238" t="s">
        <v>111</v>
      </c>
      <c r="C36" s="239"/>
      <c r="D36" s="240"/>
    </row>
    <row r="37" spans="2:4" ht="26.25" customHeight="1" x14ac:dyDescent="0.2">
      <c r="B37" s="7" t="s">
        <v>112</v>
      </c>
      <c r="C37" s="13"/>
      <c r="D37" s="7" t="s">
        <v>113</v>
      </c>
    </row>
    <row r="38" spans="2:4" ht="26.25" customHeight="1" x14ac:dyDescent="0.2">
      <c r="B38" s="11" t="s">
        <v>114</v>
      </c>
      <c r="C38" s="14"/>
      <c r="D38" s="8" t="s">
        <v>115</v>
      </c>
    </row>
    <row r="39" spans="2:4" ht="25.5" customHeight="1" x14ac:dyDescent="0.2">
      <c r="B39" s="11" t="s">
        <v>116</v>
      </c>
      <c r="C39" s="14"/>
      <c r="D39" s="8" t="s">
        <v>117</v>
      </c>
    </row>
    <row r="40" spans="2:4" ht="37.5" customHeight="1" x14ac:dyDescent="0.2">
      <c r="B40" s="11" t="s">
        <v>118</v>
      </c>
      <c r="C40" s="14"/>
      <c r="D40" s="8" t="s">
        <v>119</v>
      </c>
    </row>
    <row r="41" spans="2:4" ht="24" customHeight="1" x14ac:dyDescent="0.2">
      <c r="B41" s="11" t="s">
        <v>120</v>
      </c>
      <c r="C41" s="14"/>
      <c r="D41" s="11" t="s">
        <v>121</v>
      </c>
    </row>
    <row r="42" spans="2:4" ht="60" customHeight="1" x14ac:dyDescent="0.2">
      <c r="B42" s="11" t="s">
        <v>122</v>
      </c>
      <c r="C42" s="14" t="s">
        <v>123</v>
      </c>
      <c r="D42" s="11" t="s">
        <v>124</v>
      </c>
    </row>
    <row r="43" spans="2:4" ht="40.5" customHeight="1" x14ac:dyDescent="0.2">
      <c r="B43" s="11" t="s">
        <v>125</v>
      </c>
      <c r="C43" s="14"/>
      <c r="D43" s="11" t="s">
        <v>126</v>
      </c>
    </row>
    <row r="44" spans="2:4" ht="39.75" customHeight="1" x14ac:dyDescent="0.2">
      <c r="B44" s="11" t="s">
        <v>127</v>
      </c>
      <c r="C44" s="14"/>
      <c r="D44" s="11" t="s">
        <v>128</v>
      </c>
    </row>
    <row r="45" spans="2:4" ht="40.5" customHeight="1" x14ac:dyDescent="0.2">
      <c r="B45" s="11" t="s">
        <v>129</v>
      </c>
      <c r="C45" s="14"/>
      <c r="D45" s="11" t="s">
        <v>130</v>
      </c>
    </row>
    <row r="46" spans="2:4" ht="33.75" customHeight="1" x14ac:dyDescent="0.2">
      <c r="B46" s="11" t="s">
        <v>131</v>
      </c>
      <c r="C46" s="14"/>
      <c r="D46" s="11" t="s">
        <v>132</v>
      </c>
    </row>
    <row r="47" spans="2:4" ht="27.75" customHeight="1" x14ac:dyDescent="0.2">
      <c r="B47" s="11" t="s">
        <v>133</v>
      </c>
      <c r="C47" s="14"/>
      <c r="D47" s="14"/>
    </row>
    <row r="48" spans="2:4" ht="36.75" customHeight="1" x14ac:dyDescent="0.2">
      <c r="B48" s="11" t="s">
        <v>134</v>
      </c>
      <c r="C48" s="10"/>
      <c r="D48" s="10"/>
    </row>
  </sheetData>
  <sheetProtection algorithmName="SHA-512" hashValue="qO+TZgaLc74RDntIMZNrTxVs0Vugyme6fXvEzasddGQzSPiL5ATFQtqhABXOfeFvske+OcRK+iDa/yXyv1Oq7w==" saltValue="fG7apg33rGPNVoSFe6T2Jg==" spinCount="100000" sheet="1" objects="1" scenarios="1"/>
  <mergeCells count="5">
    <mergeCell ref="B1:E1"/>
    <mergeCell ref="B3:D3"/>
    <mergeCell ref="B10:D10"/>
    <mergeCell ref="B28:D28"/>
    <mergeCell ref="B36:D36"/>
  </mergeCells>
  <pageMargins left="0.7" right="0.7" top="0.75" bottom="0.75" header="0.3" footer="0.3"/>
  <pageSetup paperSize="11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E23"/>
  <sheetViews>
    <sheetView workbookViewId="0">
      <selection activeCell="D11" sqref="D11"/>
    </sheetView>
  </sheetViews>
  <sheetFormatPr baseColWidth="10" defaultRowHeight="15" x14ac:dyDescent="0.2"/>
  <cols>
    <col min="1" max="1" width="2.83203125" customWidth="1"/>
    <col min="2" max="2" width="49.5" customWidth="1"/>
    <col min="3" max="3" width="5.83203125" customWidth="1"/>
    <col min="4" max="4" width="47.83203125" customWidth="1"/>
    <col min="5" max="5" width="68" customWidth="1"/>
  </cols>
  <sheetData>
    <row r="1" spans="2:5" ht="27" thickBot="1" x14ac:dyDescent="0.25">
      <c r="B1" s="235" t="s">
        <v>135</v>
      </c>
      <c r="C1" s="236"/>
      <c r="D1" s="236"/>
      <c r="E1" s="237"/>
    </row>
    <row r="3" spans="2:5" ht="19" x14ac:dyDescent="0.2">
      <c r="B3" s="238" t="s">
        <v>136</v>
      </c>
      <c r="C3" s="239"/>
      <c r="D3" s="240"/>
      <c r="E3" s="3" t="s">
        <v>66</v>
      </c>
    </row>
    <row r="4" spans="2:5" ht="29.25" customHeight="1" x14ac:dyDescent="0.2">
      <c r="B4" s="7" t="s">
        <v>137</v>
      </c>
      <c r="D4" s="15" t="s">
        <v>138</v>
      </c>
      <c r="E4" t="s">
        <v>123</v>
      </c>
    </row>
    <row r="5" spans="2:5" ht="31.5" customHeight="1" x14ac:dyDescent="0.2">
      <c r="B5" s="12" t="s">
        <v>139</v>
      </c>
      <c r="C5" s="10"/>
      <c r="D5" s="8" t="s">
        <v>140</v>
      </c>
      <c r="E5" s="8" t="s">
        <v>123</v>
      </c>
    </row>
    <row r="6" spans="2:5" ht="31.5" customHeight="1" x14ac:dyDescent="0.2">
      <c r="B6" s="12" t="s">
        <v>141</v>
      </c>
      <c r="C6" s="10"/>
      <c r="D6" s="8" t="s">
        <v>142</v>
      </c>
      <c r="E6" s="8" t="s">
        <v>143</v>
      </c>
    </row>
    <row r="7" spans="2:5" ht="25.5" customHeight="1" x14ac:dyDescent="0.2">
      <c r="B7" s="12" t="s">
        <v>144</v>
      </c>
      <c r="C7" s="10"/>
      <c r="D7" s="8" t="s">
        <v>145</v>
      </c>
      <c r="E7" s="8" t="s">
        <v>146</v>
      </c>
    </row>
    <row r="8" spans="2:5" ht="24" customHeight="1" x14ac:dyDescent="0.2">
      <c r="B8" s="12"/>
      <c r="C8" s="10"/>
      <c r="D8" s="8" t="s">
        <v>147</v>
      </c>
      <c r="E8" s="8"/>
    </row>
    <row r="9" spans="2:5" ht="24" customHeight="1" x14ac:dyDescent="0.2">
      <c r="B9" s="10"/>
      <c r="C9" s="10"/>
      <c r="D9" s="12" t="s">
        <v>148</v>
      </c>
      <c r="E9" s="8"/>
    </row>
    <row r="10" spans="2:5" ht="24" customHeight="1" x14ac:dyDescent="0.2">
      <c r="B10" s="10"/>
      <c r="C10" s="10"/>
      <c r="D10" s="12" t="s">
        <v>149</v>
      </c>
      <c r="E10" s="8"/>
    </row>
    <row r="11" spans="2:5" ht="31.5" customHeight="1" x14ac:dyDescent="0.2">
      <c r="B11" s="10"/>
      <c r="C11" s="10"/>
      <c r="D11" s="8" t="s">
        <v>150</v>
      </c>
      <c r="E11" s="8" t="s">
        <v>151</v>
      </c>
    </row>
    <row r="12" spans="2:5" x14ac:dyDescent="0.2">
      <c r="B12" s="10"/>
      <c r="C12" s="10"/>
      <c r="D12" s="10"/>
      <c r="E12" s="8"/>
    </row>
    <row r="13" spans="2:5" ht="29.25" customHeight="1" x14ac:dyDescent="0.2">
      <c r="B13" s="15" t="s">
        <v>152</v>
      </c>
      <c r="C13" s="10"/>
      <c r="D13" s="7" t="s">
        <v>153</v>
      </c>
      <c r="E13" s="8"/>
    </row>
    <row r="14" spans="2:5" ht="40.5" customHeight="1" x14ac:dyDescent="0.2">
      <c r="B14" s="12" t="s">
        <v>154</v>
      </c>
      <c r="C14" s="10"/>
      <c r="D14" s="12" t="s">
        <v>155</v>
      </c>
      <c r="E14" s="8" t="s">
        <v>156</v>
      </c>
    </row>
    <row r="15" spans="2:5" ht="49.5" customHeight="1" x14ac:dyDescent="0.2">
      <c r="B15" s="12" t="s">
        <v>157</v>
      </c>
      <c r="C15" s="10"/>
      <c r="D15" s="12" t="s">
        <v>158</v>
      </c>
      <c r="E15" s="8" t="s">
        <v>159</v>
      </c>
    </row>
    <row r="16" spans="2:5" ht="43.5" customHeight="1" x14ac:dyDescent="0.2">
      <c r="B16" s="12" t="s">
        <v>160</v>
      </c>
      <c r="C16" s="10"/>
      <c r="D16" s="12" t="s">
        <v>161</v>
      </c>
      <c r="E16" s="8" t="s">
        <v>162</v>
      </c>
    </row>
    <row r="17" spans="2:5" ht="33" customHeight="1" x14ac:dyDescent="0.2">
      <c r="B17" s="12" t="s">
        <v>163</v>
      </c>
      <c r="C17" s="10"/>
      <c r="D17" s="10"/>
      <c r="E17" s="8"/>
    </row>
    <row r="18" spans="2:5" ht="24.75" customHeight="1" x14ac:dyDescent="0.2">
      <c r="B18" s="11" t="s">
        <v>164</v>
      </c>
      <c r="C18" s="10"/>
      <c r="D18" s="10"/>
      <c r="E18" s="10"/>
    </row>
    <row r="19" spans="2:5" ht="19.5" customHeight="1" x14ac:dyDescent="0.2">
      <c r="B19" s="11" t="s">
        <v>165</v>
      </c>
      <c r="C19" s="10"/>
      <c r="D19" s="10"/>
      <c r="E19" s="10"/>
    </row>
    <row r="20" spans="2:5" x14ac:dyDescent="0.2">
      <c r="B20" s="10"/>
      <c r="C20" s="10"/>
      <c r="D20" s="10"/>
      <c r="E20" s="10"/>
    </row>
    <row r="21" spans="2:5" x14ac:dyDescent="0.2">
      <c r="B21" s="10"/>
      <c r="C21" s="10"/>
      <c r="D21" s="10"/>
      <c r="E21" s="10"/>
    </row>
    <row r="22" spans="2:5" x14ac:dyDescent="0.2">
      <c r="B22" s="10"/>
      <c r="C22" s="10"/>
      <c r="D22" s="10"/>
      <c r="E22" s="10"/>
    </row>
    <row r="23" spans="2:5" x14ac:dyDescent="0.2">
      <c r="B23" s="10"/>
      <c r="C23" s="10"/>
      <c r="D23" s="10"/>
      <c r="E23" s="10"/>
    </row>
  </sheetData>
  <sheetProtection algorithmName="SHA-512" hashValue="2wc4LaVkgFpxG178gbf8zht/+yHPj7PLKuw6sXig53Oh7lVY9fgSoo1arPtHekWNVkWOtuySqdzesgq3D6E4Bg==" saltValue="WoaDJ55hHtVZAcqZHEGA9A==" spinCount="100000" sheet="1" objects="1" scenarios="1"/>
  <mergeCells count="2">
    <mergeCell ref="B1:E1"/>
    <mergeCell ref="B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E55"/>
  <sheetViews>
    <sheetView workbookViewId="0">
      <selection activeCell="B6" sqref="B6"/>
    </sheetView>
  </sheetViews>
  <sheetFormatPr baseColWidth="10" defaultRowHeight="15" x14ac:dyDescent="0.2"/>
  <cols>
    <col min="1" max="1" width="2.83203125" customWidth="1"/>
    <col min="2" max="2" width="49.83203125" customWidth="1"/>
    <col min="3" max="3" width="5.83203125" customWidth="1"/>
    <col min="4" max="4" width="50.1640625" customWidth="1"/>
    <col min="5" max="5" width="61.83203125" customWidth="1"/>
  </cols>
  <sheetData>
    <row r="1" spans="1:5" ht="27" thickBot="1" x14ac:dyDescent="0.25">
      <c r="B1" s="235" t="s">
        <v>419</v>
      </c>
      <c r="C1" s="236"/>
      <c r="D1" s="236"/>
      <c r="E1" s="237"/>
    </row>
    <row r="2" spans="1:5" ht="19" x14ac:dyDescent="0.2">
      <c r="B2" s="16"/>
      <c r="C2" s="16"/>
      <c r="D2" s="16"/>
    </row>
    <row r="3" spans="1:5" ht="19" x14ac:dyDescent="0.2">
      <c r="B3" s="238" t="s">
        <v>166</v>
      </c>
      <c r="C3" s="239"/>
      <c r="D3" s="240"/>
      <c r="E3" s="3" t="s">
        <v>66</v>
      </c>
    </row>
    <row r="4" spans="1:5" ht="52.5" customHeight="1" x14ac:dyDescent="0.2">
      <c r="A4" s="17" t="s">
        <v>123</v>
      </c>
      <c r="B4" s="15" t="s">
        <v>167</v>
      </c>
      <c r="C4" s="10" t="s">
        <v>123</v>
      </c>
      <c r="D4" s="7" t="s">
        <v>168</v>
      </c>
      <c r="E4" s="10"/>
    </row>
    <row r="5" spans="1:5" ht="41.25" customHeight="1" x14ac:dyDescent="0.2">
      <c r="B5" s="11" t="s">
        <v>169</v>
      </c>
      <c r="C5" s="10"/>
      <c r="D5" s="11" t="s">
        <v>423</v>
      </c>
      <c r="E5" s="10" t="s">
        <v>170</v>
      </c>
    </row>
    <row r="6" spans="1:5" ht="39" customHeight="1" x14ac:dyDescent="0.2">
      <c r="B6" s="11" t="s">
        <v>171</v>
      </c>
      <c r="C6" s="10"/>
      <c r="D6" s="11" t="s">
        <v>422</v>
      </c>
      <c r="E6" s="10"/>
    </row>
    <row r="7" spans="1:5" ht="38.25" customHeight="1" x14ac:dyDescent="0.2">
      <c r="B7" s="11" t="s">
        <v>172</v>
      </c>
      <c r="C7" s="10"/>
      <c r="D7" s="11" t="s">
        <v>173</v>
      </c>
      <c r="E7" s="10"/>
    </row>
    <row r="8" spans="1:5" ht="24" customHeight="1" x14ac:dyDescent="0.2">
      <c r="B8" s="11" t="s">
        <v>174</v>
      </c>
      <c r="C8" s="10"/>
      <c r="D8" s="10"/>
      <c r="E8" s="10"/>
    </row>
    <row r="9" spans="1:5" ht="24" customHeight="1" x14ac:dyDescent="0.2">
      <c r="B9" s="11" t="s">
        <v>175</v>
      </c>
      <c r="C9" s="10"/>
      <c r="D9" s="12"/>
      <c r="E9" s="10"/>
    </row>
    <row r="10" spans="1:5" ht="32.25" customHeight="1" x14ac:dyDescent="0.2">
      <c r="B10" s="11" t="s">
        <v>176</v>
      </c>
      <c r="C10" s="10"/>
      <c r="D10" s="12"/>
      <c r="E10" s="10"/>
    </row>
    <row r="11" spans="1:5" ht="33" customHeight="1" x14ac:dyDescent="0.2">
      <c r="B11" s="11" t="s">
        <v>177</v>
      </c>
      <c r="C11" s="10" t="s">
        <v>123</v>
      </c>
      <c r="D11" s="10"/>
      <c r="E11" s="10"/>
    </row>
    <row r="12" spans="1:5" ht="21.75" customHeight="1" x14ac:dyDescent="0.2">
      <c r="B12" s="11" t="s">
        <v>178</v>
      </c>
      <c r="C12" s="10"/>
      <c r="D12" s="3"/>
      <c r="E12" s="5"/>
    </row>
    <row r="13" spans="1:5" ht="32.25" customHeight="1" x14ac:dyDescent="0.2">
      <c r="B13" s="11" t="s">
        <v>179</v>
      </c>
      <c r="C13" s="10"/>
      <c r="D13" s="11"/>
      <c r="E13" s="10"/>
    </row>
    <row r="14" spans="1:5" ht="21.75" customHeight="1" x14ac:dyDescent="0.2">
      <c r="B14" s="11" t="s">
        <v>180</v>
      </c>
      <c r="C14" s="10"/>
      <c r="D14" s="11"/>
      <c r="E14" s="10"/>
    </row>
    <row r="15" spans="1:5" ht="29.25" customHeight="1" x14ac:dyDescent="0.2">
      <c r="B15" s="11" t="s">
        <v>181</v>
      </c>
      <c r="C15" s="10"/>
      <c r="D15" s="11"/>
      <c r="E15" s="10"/>
    </row>
    <row r="16" spans="1:5" ht="24" customHeight="1" x14ac:dyDescent="0.2">
      <c r="B16" s="11" t="s">
        <v>182</v>
      </c>
      <c r="C16" s="10"/>
      <c r="D16" s="11"/>
      <c r="E16" s="10"/>
    </row>
    <row r="17" spans="1:5" ht="24" customHeight="1" x14ac:dyDescent="0.2">
      <c r="B17" s="11" t="s">
        <v>183</v>
      </c>
      <c r="C17" s="10"/>
      <c r="D17" s="11"/>
      <c r="E17" s="10"/>
    </row>
    <row r="18" spans="1:5" ht="24" customHeight="1" x14ac:dyDescent="0.2">
      <c r="B18" s="8" t="s">
        <v>184</v>
      </c>
      <c r="C18" s="10"/>
      <c r="D18" s="14"/>
      <c r="E18" s="10"/>
    </row>
    <row r="19" spans="1:5" ht="24" customHeight="1" x14ac:dyDescent="0.2">
      <c r="B19" s="8" t="s">
        <v>185</v>
      </c>
      <c r="C19" s="10"/>
      <c r="D19" s="10"/>
      <c r="E19" s="10"/>
    </row>
    <row r="20" spans="1:5" ht="24" customHeight="1" x14ac:dyDescent="0.2">
      <c r="B20" s="8" t="s">
        <v>186</v>
      </c>
      <c r="C20" s="10"/>
      <c r="D20" s="10"/>
      <c r="E20" s="10"/>
    </row>
    <row r="21" spans="1:5" ht="31.5" customHeight="1" x14ac:dyDescent="0.2">
      <c r="B21" s="8" t="s">
        <v>187</v>
      </c>
      <c r="C21" s="10"/>
      <c r="D21" s="10"/>
      <c r="E21" s="10"/>
    </row>
    <row r="22" spans="1:5" ht="24" customHeight="1" x14ac:dyDescent="0.2">
      <c r="B22" s="8" t="s">
        <v>188</v>
      </c>
      <c r="C22" s="10"/>
      <c r="D22" s="10"/>
      <c r="E22" s="10"/>
    </row>
    <row r="23" spans="1:5" ht="31.5" customHeight="1" x14ac:dyDescent="0.2">
      <c r="B23" s="8" t="s">
        <v>189</v>
      </c>
      <c r="C23" s="10"/>
      <c r="D23" s="10"/>
      <c r="E23" s="10"/>
    </row>
    <row r="24" spans="1:5" x14ac:dyDescent="0.2">
      <c r="B24" s="14"/>
      <c r="C24" s="10"/>
      <c r="D24" s="10"/>
      <c r="E24" s="10"/>
    </row>
    <row r="25" spans="1:5" ht="19" x14ac:dyDescent="0.2">
      <c r="A25" t="s">
        <v>123</v>
      </c>
      <c r="B25" s="238" t="s">
        <v>190</v>
      </c>
      <c r="C25" s="239"/>
      <c r="D25" s="240"/>
      <c r="E25" s="10"/>
    </row>
    <row r="26" spans="1:5" ht="30" customHeight="1" x14ac:dyDescent="0.2">
      <c r="B26" s="7" t="s">
        <v>191</v>
      </c>
      <c r="C26" s="10"/>
      <c r="D26" s="7" t="s">
        <v>192</v>
      </c>
      <c r="E26" s="10" t="s">
        <v>193</v>
      </c>
    </row>
    <row r="27" spans="1:5" ht="31.5" customHeight="1" x14ac:dyDescent="0.2">
      <c r="B27" s="11" t="s">
        <v>194</v>
      </c>
      <c r="C27" s="10"/>
      <c r="D27" s="8" t="s">
        <v>195</v>
      </c>
      <c r="E27" s="10"/>
    </row>
    <row r="28" spans="1:5" ht="23.25" customHeight="1" x14ac:dyDescent="0.2">
      <c r="B28" s="8" t="s">
        <v>196</v>
      </c>
      <c r="C28" s="10"/>
      <c r="D28" s="8" t="s">
        <v>197</v>
      </c>
      <c r="E28" s="10"/>
    </row>
    <row r="29" spans="1:5" ht="52.5" customHeight="1" x14ac:dyDescent="0.2">
      <c r="B29" s="8" t="s">
        <v>198</v>
      </c>
      <c r="C29" s="10"/>
      <c r="D29" s="8" t="s">
        <v>199</v>
      </c>
      <c r="E29" s="10"/>
    </row>
    <row r="30" spans="1:5" ht="22.5" customHeight="1" x14ac:dyDescent="0.2">
      <c r="B30" s="8" t="s">
        <v>200</v>
      </c>
      <c r="C30" s="10"/>
      <c r="D30" s="10"/>
      <c r="E30" s="10"/>
    </row>
    <row r="31" spans="1:5" ht="34.5" customHeight="1" x14ac:dyDescent="0.2">
      <c r="B31" s="8" t="s">
        <v>201</v>
      </c>
      <c r="C31" s="10"/>
      <c r="D31" s="10"/>
      <c r="E31" s="10"/>
    </row>
    <row r="32" spans="1:5" ht="31.5" customHeight="1" x14ac:dyDescent="0.2">
      <c r="B32" s="8" t="s">
        <v>202</v>
      </c>
      <c r="C32" s="10"/>
      <c r="D32" s="10"/>
      <c r="E32" s="10"/>
    </row>
    <row r="33" spans="1:5" ht="31.5" customHeight="1" x14ac:dyDescent="0.2">
      <c r="B33" s="8" t="s">
        <v>203</v>
      </c>
      <c r="C33" s="10"/>
      <c r="D33" s="10"/>
      <c r="E33" s="10" t="s">
        <v>123</v>
      </c>
    </row>
    <row r="34" spans="1:5" ht="31.5" customHeight="1" x14ac:dyDescent="0.2">
      <c r="B34" s="8" t="s">
        <v>204</v>
      </c>
      <c r="C34" s="10"/>
      <c r="D34" s="10"/>
      <c r="E34" s="10"/>
    </row>
    <row r="35" spans="1:5" ht="21.75" customHeight="1" x14ac:dyDescent="0.2">
      <c r="B35" s="8" t="s">
        <v>205</v>
      </c>
      <c r="C35" s="10"/>
      <c r="D35" s="10"/>
      <c r="E35" s="10"/>
    </row>
    <row r="36" spans="1:5" ht="21.75" customHeight="1" x14ac:dyDescent="0.2">
      <c r="A36" s="18"/>
      <c r="B36" s="19" t="s">
        <v>206</v>
      </c>
      <c r="C36" s="20"/>
      <c r="D36" s="20"/>
      <c r="E36" s="14" t="s">
        <v>207</v>
      </c>
    </row>
    <row r="37" spans="1:5" ht="21.75" customHeight="1" x14ac:dyDescent="0.2">
      <c r="A37" s="18"/>
      <c r="B37" s="21" t="s">
        <v>208</v>
      </c>
      <c r="C37" s="20"/>
      <c r="D37" s="20"/>
      <c r="E37" s="20" t="s">
        <v>123</v>
      </c>
    </row>
    <row r="38" spans="1:5" ht="31.5" customHeight="1" x14ac:dyDescent="0.2">
      <c r="B38" s="11" t="s">
        <v>209</v>
      </c>
      <c r="C38" s="10"/>
      <c r="D38" s="10"/>
      <c r="E38" s="9"/>
    </row>
    <row r="39" spans="1:5" ht="22.5" customHeight="1" x14ac:dyDescent="0.2">
      <c r="B39" s="11" t="s">
        <v>210</v>
      </c>
      <c r="C39" s="10"/>
      <c r="D39" s="10"/>
      <c r="E39" s="14" t="s">
        <v>211</v>
      </c>
    </row>
    <row r="40" spans="1:5" ht="31.5" customHeight="1" x14ac:dyDescent="0.2">
      <c r="B40" s="11" t="s">
        <v>212</v>
      </c>
      <c r="C40" s="10"/>
      <c r="D40" s="10"/>
      <c r="E40" s="14"/>
    </row>
    <row r="41" spans="1:5" x14ac:dyDescent="0.2">
      <c r="B41" s="10"/>
      <c r="C41" s="10"/>
      <c r="D41" s="10"/>
      <c r="E41" s="10"/>
    </row>
    <row r="42" spans="1:5" ht="19.5" customHeight="1" x14ac:dyDescent="0.2">
      <c r="B42" s="7" t="s">
        <v>213</v>
      </c>
      <c r="C42" s="10"/>
      <c r="D42" s="7" t="s">
        <v>214</v>
      </c>
      <c r="E42" s="10" t="s">
        <v>123</v>
      </c>
    </row>
    <row r="43" spans="1:5" ht="21" customHeight="1" x14ac:dyDescent="0.2">
      <c r="B43" s="11" t="s">
        <v>215</v>
      </c>
      <c r="C43" s="14"/>
      <c r="D43" s="21" t="s">
        <v>216</v>
      </c>
      <c r="E43" s="10" t="s">
        <v>217</v>
      </c>
    </row>
    <row r="44" spans="1:5" ht="30.75" customHeight="1" x14ac:dyDescent="0.2">
      <c r="B44" s="11" t="s">
        <v>218</v>
      </c>
      <c r="C44" s="14"/>
      <c r="D44" s="12" t="s">
        <v>219</v>
      </c>
      <c r="E44" s="176" t="s">
        <v>220</v>
      </c>
    </row>
    <row r="45" spans="1:5" ht="25.5" customHeight="1" x14ac:dyDescent="0.2">
      <c r="B45" s="11" t="s">
        <v>221</v>
      </c>
      <c r="C45" s="14"/>
      <c r="D45" s="12" t="s">
        <v>222</v>
      </c>
      <c r="E45" s="10" t="s">
        <v>123</v>
      </c>
    </row>
    <row r="46" spans="1:5" x14ac:dyDescent="0.2">
      <c r="B46" s="8"/>
      <c r="C46" s="10"/>
      <c r="D46" s="10"/>
      <c r="E46" s="10"/>
    </row>
    <row r="47" spans="1:5" ht="20.25" customHeight="1" x14ac:dyDescent="0.2">
      <c r="B47" s="7" t="s">
        <v>223</v>
      </c>
      <c r="C47" s="10"/>
      <c r="D47" s="7" t="s">
        <v>224</v>
      </c>
      <c r="E47" s="10" t="s">
        <v>123</v>
      </c>
    </row>
    <row r="48" spans="1:5" ht="23.25" customHeight="1" x14ac:dyDescent="0.2">
      <c r="B48" s="11" t="s">
        <v>225</v>
      </c>
      <c r="C48" s="10"/>
      <c r="D48" s="11" t="s">
        <v>226</v>
      </c>
      <c r="E48" s="10" t="s">
        <v>227</v>
      </c>
    </row>
    <row r="49" spans="2:5" ht="21" customHeight="1" x14ac:dyDescent="0.2">
      <c r="B49" s="11" t="s">
        <v>228</v>
      </c>
      <c r="C49" s="10"/>
      <c r="D49" s="8" t="s">
        <v>229</v>
      </c>
      <c r="E49" s="10"/>
    </row>
    <row r="50" spans="2:5" ht="31.5" customHeight="1" x14ac:dyDescent="0.2">
      <c r="B50" s="11" t="s">
        <v>230</v>
      </c>
      <c r="C50" s="10"/>
      <c r="D50" s="8" t="s">
        <v>231</v>
      </c>
      <c r="E50" s="10"/>
    </row>
    <row r="51" spans="2:5" ht="31.5" customHeight="1" x14ac:dyDescent="0.2">
      <c r="B51" s="10"/>
      <c r="C51" s="10"/>
      <c r="D51" s="8" t="s">
        <v>232</v>
      </c>
      <c r="E51" s="10"/>
    </row>
    <row r="52" spans="2:5" ht="26.25" customHeight="1" x14ac:dyDescent="0.2">
      <c r="B52" s="10"/>
      <c r="C52" s="10"/>
      <c r="D52" s="8" t="s">
        <v>233</v>
      </c>
      <c r="E52" s="10"/>
    </row>
    <row r="53" spans="2:5" x14ac:dyDescent="0.2">
      <c r="E53" s="9"/>
    </row>
    <row r="54" spans="2:5" x14ac:dyDescent="0.2">
      <c r="E54" s="9"/>
    </row>
    <row r="55" spans="2:5" x14ac:dyDescent="0.2">
      <c r="E55" s="9"/>
    </row>
  </sheetData>
  <sheetProtection algorithmName="SHA-512" hashValue="UOrTfXzQIkVp7yqD/87L4KijHMy8CvejVP24lzSO9CEJX5AqLYhwDIoj/L0ppga9iE0GMZZghwoGYQHYQ5XMhw==" saltValue="dnfnTsUoZ77d1mQ0BoMHSw==" spinCount="100000" sheet="1" objects="1" scenarios="1"/>
  <mergeCells count="3">
    <mergeCell ref="B1:E1"/>
    <mergeCell ref="B3:D3"/>
    <mergeCell ref="B25:D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83"/>
  <sheetViews>
    <sheetView workbookViewId="0">
      <selection activeCell="A67" sqref="A1:XFD1048576"/>
    </sheetView>
  </sheetViews>
  <sheetFormatPr baseColWidth="10" defaultRowHeight="15" x14ac:dyDescent="0.2"/>
  <cols>
    <col min="1" max="1" width="3.6640625" customWidth="1"/>
    <col min="2" max="2" width="50.6640625" customWidth="1"/>
    <col min="3" max="3" width="5.83203125" customWidth="1"/>
    <col min="4" max="4" width="50.6640625" customWidth="1"/>
    <col min="5" max="5" width="57.5" customWidth="1"/>
  </cols>
  <sheetData>
    <row r="1" spans="2:5" ht="27" thickBot="1" x14ac:dyDescent="0.25">
      <c r="B1" s="235" t="s">
        <v>234</v>
      </c>
      <c r="C1" s="236"/>
      <c r="D1" s="236"/>
      <c r="E1" s="237"/>
    </row>
    <row r="3" spans="2:5" ht="31.5" customHeight="1" x14ac:dyDescent="0.2">
      <c r="B3" s="238" t="s">
        <v>235</v>
      </c>
      <c r="C3" s="239"/>
      <c r="D3" s="240"/>
      <c r="E3" s="3" t="s">
        <v>66</v>
      </c>
    </row>
    <row r="4" spans="2:5" ht="27.75" customHeight="1" x14ac:dyDescent="0.2">
      <c r="B4" s="4" t="s">
        <v>236</v>
      </c>
      <c r="C4" s="10"/>
      <c r="D4" s="7" t="s">
        <v>237</v>
      </c>
      <c r="E4" s="10"/>
    </row>
    <row r="5" spans="2:5" ht="33" customHeight="1" x14ac:dyDescent="0.2">
      <c r="B5" s="8" t="s">
        <v>238</v>
      </c>
      <c r="C5" s="10"/>
      <c r="D5" s="8" t="s">
        <v>239</v>
      </c>
      <c r="E5" s="10"/>
    </row>
    <row r="6" spans="2:5" ht="33" customHeight="1" x14ac:dyDescent="0.2">
      <c r="B6" s="8" t="s">
        <v>240</v>
      </c>
      <c r="C6" s="10"/>
      <c r="D6" s="8" t="s">
        <v>241</v>
      </c>
      <c r="E6" s="10"/>
    </row>
    <row r="7" spans="2:5" ht="33" customHeight="1" x14ac:dyDescent="0.2">
      <c r="B7" s="8" t="s">
        <v>242</v>
      </c>
      <c r="C7" s="10"/>
      <c r="D7" s="8" t="s">
        <v>243</v>
      </c>
      <c r="E7" s="10" t="s">
        <v>123</v>
      </c>
    </row>
    <row r="8" spans="2:5" ht="33" customHeight="1" x14ac:dyDescent="0.2">
      <c r="B8" s="11" t="s">
        <v>244</v>
      </c>
      <c r="C8" s="10"/>
      <c r="D8" s="8"/>
      <c r="E8" s="10"/>
    </row>
    <row r="9" spans="2:5" ht="33" customHeight="1" x14ac:dyDescent="0.2">
      <c r="B9" s="11" t="s">
        <v>245</v>
      </c>
      <c r="C9" s="10"/>
      <c r="D9" s="8"/>
      <c r="E9" s="10"/>
    </row>
    <row r="10" spans="2:5" ht="33" customHeight="1" x14ac:dyDescent="0.2">
      <c r="B10" s="11" t="s">
        <v>246</v>
      </c>
      <c r="C10" s="10"/>
      <c r="D10" s="8"/>
      <c r="E10" s="10"/>
    </row>
    <row r="11" spans="2:5" ht="33" customHeight="1" x14ac:dyDescent="0.2">
      <c r="B11" s="11" t="s">
        <v>247</v>
      </c>
      <c r="C11" s="10"/>
      <c r="D11" s="8"/>
      <c r="E11" s="10"/>
    </row>
    <row r="12" spans="2:5" ht="33" customHeight="1" x14ac:dyDescent="0.2">
      <c r="B12" s="11" t="s">
        <v>248</v>
      </c>
      <c r="C12" s="10"/>
      <c r="D12" s="8"/>
      <c r="E12" s="10"/>
    </row>
    <row r="13" spans="2:5" x14ac:dyDescent="0.2">
      <c r="B13" s="8"/>
      <c r="C13" s="10"/>
      <c r="D13" s="8"/>
      <c r="E13" s="10"/>
    </row>
    <row r="14" spans="2:5" ht="42" customHeight="1" x14ac:dyDescent="0.2">
      <c r="B14" s="7" t="s">
        <v>249</v>
      </c>
      <c r="C14" s="10"/>
      <c r="D14" s="7" t="s">
        <v>250</v>
      </c>
      <c r="E14" s="10"/>
    </row>
    <row r="15" spans="2:5" ht="33" customHeight="1" x14ac:dyDescent="0.2">
      <c r="B15" s="11" t="s">
        <v>251</v>
      </c>
      <c r="C15" s="10"/>
      <c r="D15" s="8" t="s">
        <v>252</v>
      </c>
      <c r="E15" s="10"/>
    </row>
    <row r="16" spans="2:5" ht="33" customHeight="1" x14ac:dyDescent="0.2">
      <c r="B16" s="11" t="s">
        <v>253</v>
      </c>
      <c r="C16" s="10"/>
      <c r="D16" s="8" t="s">
        <v>254</v>
      </c>
      <c r="E16" s="14"/>
    </row>
    <row r="17" spans="2:5" ht="33" customHeight="1" x14ac:dyDescent="0.2">
      <c r="B17" s="11" t="s">
        <v>255</v>
      </c>
      <c r="C17" s="10"/>
      <c r="D17" s="8" t="s">
        <v>256</v>
      </c>
      <c r="E17" s="14"/>
    </row>
    <row r="18" spans="2:5" ht="31.75" customHeight="1" x14ac:dyDescent="0.2">
      <c r="B18" s="11" t="s">
        <v>257</v>
      </c>
      <c r="C18" s="10"/>
      <c r="D18" s="11" t="s">
        <v>258</v>
      </c>
      <c r="E18" s="14" t="s">
        <v>123</v>
      </c>
    </row>
    <row r="19" spans="2:5" ht="26.25" customHeight="1" x14ac:dyDescent="0.2">
      <c r="B19" s="11" t="s">
        <v>259</v>
      </c>
      <c r="C19" s="10"/>
      <c r="D19" s="10"/>
      <c r="E19" s="10"/>
    </row>
    <row r="20" spans="2:5" x14ac:dyDescent="0.2">
      <c r="B20" s="10"/>
      <c r="C20" s="10"/>
      <c r="D20" s="10"/>
      <c r="E20" s="10"/>
    </row>
    <row r="21" spans="2:5" ht="32.25" customHeight="1" x14ac:dyDescent="0.2">
      <c r="B21" s="7" t="s">
        <v>260</v>
      </c>
      <c r="C21" s="10"/>
      <c r="D21" s="7" t="s">
        <v>261</v>
      </c>
      <c r="E21" s="10"/>
    </row>
    <row r="22" spans="2:5" ht="30" customHeight="1" x14ac:dyDescent="0.2">
      <c r="B22" s="8" t="s">
        <v>262</v>
      </c>
      <c r="C22" s="10"/>
      <c r="D22" s="8" t="s">
        <v>263</v>
      </c>
      <c r="E22" s="10"/>
    </row>
    <row r="23" spans="2:5" ht="33" customHeight="1" x14ac:dyDescent="0.2">
      <c r="B23" s="8" t="s">
        <v>264</v>
      </c>
      <c r="C23" s="10"/>
      <c r="D23" s="11" t="s">
        <v>265</v>
      </c>
      <c r="E23" s="10"/>
    </row>
    <row r="24" spans="2:5" ht="33" customHeight="1" x14ac:dyDescent="0.2">
      <c r="B24" s="8" t="s">
        <v>266</v>
      </c>
      <c r="C24" s="10"/>
      <c r="D24" s="11" t="s">
        <v>267</v>
      </c>
      <c r="E24" s="22"/>
    </row>
    <row r="25" spans="2:5" ht="33" customHeight="1" x14ac:dyDescent="0.2">
      <c r="B25" s="8" t="s">
        <v>268</v>
      </c>
      <c r="C25" s="10"/>
      <c r="D25" s="11" t="s">
        <v>269</v>
      </c>
      <c r="E25" s="10"/>
    </row>
    <row r="26" spans="2:5" ht="33" customHeight="1" x14ac:dyDescent="0.2">
      <c r="B26" s="19" t="s">
        <v>270</v>
      </c>
      <c r="C26" s="10"/>
      <c r="D26" s="8" t="s">
        <v>271</v>
      </c>
      <c r="E26" s="10"/>
    </row>
    <row r="27" spans="2:5" ht="33" customHeight="1" x14ac:dyDescent="0.2">
      <c r="B27" s="8" t="s">
        <v>272</v>
      </c>
      <c r="C27" s="10"/>
      <c r="D27" s="8" t="s">
        <v>273</v>
      </c>
      <c r="E27" s="10"/>
    </row>
    <row r="28" spans="2:5" ht="33" customHeight="1" x14ac:dyDescent="0.2">
      <c r="B28" s="8"/>
      <c r="C28" s="10"/>
      <c r="D28" s="8" t="s">
        <v>274</v>
      </c>
      <c r="E28" s="8"/>
    </row>
    <row r="29" spans="2:5" ht="45.75" customHeight="1" x14ac:dyDescent="0.2">
      <c r="B29" s="8"/>
      <c r="C29" s="10"/>
      <c r="D29" s="8" t="s">
        <v>275</v>
      </c>
      <c r="E29" s="8"/>
    </row>
    <row r="30" spans="2:5" ht="36" customHeight="1" x14ac:dyDescent="0.2">
      <c r="B30" s="8"/>
      <c r="C30" s="10"/>
      <c r="D30" s="8" t="s">
        <v>276</v>
      </c>
      <c r="E30" s="8"/>
    </row>
    <row r="31" spans="2:5" ht="20.25" customHeight="1" x14ac:dyDescent="0.2">
      <c r="B31" s="8"/>
      <c r="C31" s="10"/>
      <c r="D31" s="10"/>
      <c r="E31" s="8"/>
    </row>
    <row r="32" spans="2:5" ht="42.75" customHeight="1" x14ac:dyDescent="0.2">
      <c r="B32" s="7" t="s">
        <v>277</v>
      </c>
      <c r="C32" s="10"/>
      <c r="D32" s="7" t="s">
        <v>278</v>
      </c>
      <c r="E32" s="14"/>
    </row>
    <row r="33" spans="1:5" ht="31.5" customHeight="1" x14ac:dyDescent="0.2">
      <c r="B33" s="8" t="s">
        <v>279</v>
      </c>
      <c r="C33" s="10"/>
      <c r="D33" s="8" t="s">
        <v>280</v>
      </c>
      <c r="E33" s="14"/>
    </row>
    <row r="34" spans="1:5" ht="33" customHeight="1" x14ac:dyDescent="0.2">
      <c r="B34" s="11" t="s">
        <v>281</v>
      </c>
      <c r="C34" s="14"/>
      <c r="D34" s="8" t="s">
        <v>282</v>
      </c>
      <c r="E34" s="14"/>
    </row>
    <row r="35" spans="1:5" ht="33" customHeight="1" x14ac:dyDescent="0.2">
      <c r="B35" s="11" t="s">
        <v>283</v>
      </c>
      <c r="C35" s="14"/>
      <c r="D35" s="8" t="s">
        <v>284</v>
      </c>
      <c r="E35" s="14"/>
    </row>
    <row r="36" spans="1:5" ht="33" customHeight="1" x14ac:dyDescent="0.2">
      <c r="B36" s="11" t="s">
        <v>285</v>
      </c>
      <c r="C36" s="14"/>
      <c r="D36" s="8" t="s">
        <v>286</v>
      </c>
      <c r="E36" s="14"/>
    </row>
    <row r="37" spans="1:5" ht="33" customHeight="1" x14ac:dyDescent="0.2">
      <c r="B37" s="8" t="s">
        <v>287</v>
      </c>
      <c r="C37" s="14"/>
      <c r="D37" s="11" t="s">
        <v>288</v>
      </c>
      <c r="E37" s="10"/>
    </row>
    <row r="38" spans="1:5" ht="43.5" customHeight="1" x14ac:dyDescent="0.2">
      <c r="B38" s="11" t="s">
        <v>289</v>
      </c>
      <c r="C38" s="14"/>
      <c r="D38" s="8" t="s">
        <v>290</v>
      </c>
      <c r="E38" s="8" t="s">
        <v>291</v>
      </c>
    </row>
    <row r="39" spans="1:5" ht="33" customHeight="1" x14ac:dyDescent="0.2">
      <c r="B39" s="23" t="s">
        <v>292</v>
      </c>
      <c r="C39" s="14"/>
      <c r="D39" s="10"/>
      <c r="E39" s="10"/>
    </row>
    <row r="40" spans="1:5" ht="50.25" customHeight="1" x14ac:dyDescent="0.2">
      <c r="B40" s="8" t="s">
        <v>293</v>
      </c>
      <c r="C40" s="14"/>
      <c r="D40" s="10"/>
      <c r="E40" s="10"/>
    </row>
    <row r="41" spans="1:5" ht="25.5" customHeight="1" x14ac:dyDescent="0.2">
      <c r="B41" s="11"/>
      <c r="C41" s="14"/>
      <c r="D41" s="10"/>
      <c r="E41" s="10"/>
    </row>
    <row r="42" spans="1:5" ht="33" customHeight="1" x14ac:dyDescent="0.2">
      <c r="B42" s="7" t="s">
        <v>294</v>
      </c>
      <c r="C42" s="14"/>
      <c r="D42" s="10"/>
      <c r="E42" s="10"/>
    </row>
    <row r="43" spans="1:5" ht="33" customHeight="1" x14ac:dyDescent="0.2">
      <c r="B43" s="8" t="s">
        <v>295</v>
      </c>
      <c r="C43" s="14"/>
      <c r="D43" s="10"/>
      <c r="E43" s="10"/>
    </row>
    <row r="44" spans="1:5" ht="33" customHeight="1" x14ac:dyDescent="0.2">
      <c r="A44" t="s">
        <v>123</v>
      </c>
      <c r="B44" s="8" t="s">
        <v>296</v>
      </c>
      <c r="C44" s="10"/>
      <c r="D44" s="10"/>
      <c r="E44" s="10"/>
    </row>
    <row r="45" spans="1:5" ht="33" customHeight="1" x14ac:dyDescent="0.2">
      <c r="B45" s="8" t="s">
        <v>297</v>
      </c>
      <c r="C45" s="10"/>
      <c r="D45" s="10"/>
      <c r="E45" s="10"/>
    </row>
    <row r="46" spans="1:5" ht="33" customHeight="1" x14ac:dyDescent="0.2">
      <c r="B46" s="8" t="s">
        <v>298</v>
      </c>
      <c r="C46" s="10"/>
      <c r="D46" s="10"/>
      <c r="E46" s="10"/>
    </row>
    <row r="47" spans="1:5" ht="25.5" customHeight="1" x14ac:dyDescent="0.2">
      <c r="B47" s="10"/>
      <c r="C47" s="10"/>
      <c r="D47" s="10"/>
      <c r="E47" s="10"/>
    </row>
    <row r="48" spans="1:5" ht="33" customHeight="1" x14ac:dyDescent="0.2">
      <c r="B48" s="238" t="s">
        <v>299</v>
      </c>
      <c r="C48" s="239"/>
      <c r="D48" s="240"/>
      <c r="E48" s="10"/>
    </row>
    <row r="49" spans="1:5" ht="33" customHeight="1" x14ac:dyDescent="0.2">
      <c r="B49" s="7" t="s">
        <v>300</v>
      </c>
      <c r="C49" s="10"/>
      <c r="D49" s="7" t="s">
        <v>301</v>
      </c>
      <c r="E49" s="10"/>
    </row>
    <row r="50" spans="1:5" ht="51.75" customHeight="1" x14ac:dyDescent="0.2">
      <c r="B50" s="8" t="s">
        <v>302</v>
      </c>
      <c r="C50" s="10"/>
      <c r="D50" s="8" t="s">
        <v>303</v>
      </c>
      <c r="E50" s="8" t="s">
        <v>304</v>
      </c>
    </row>
    <row r="51" spans="1:5" ht="63.75" customHeight="1" x14ac:dyDescent="0.2">
      <c r="B51" s="8" t="s">
        <v>305</v>
      </c>
      <c r="C51" s="10"/>
      <c r="D51" s="8" t="s">
        <v>306</v>
      </c>
      <c r="E51" s="8" t="s">
        <v>307</v>
      </c>
    </row>
    <row r="52" spans="1:5" ht="33" customHeight="1" x14ac:dyDescent="0.2">
      <c r="B52" s="8" t="s">
        <v>308</v>
      </c>
      <c r="C52" s="10"/>
      <c r="D52" s="8" t="s">
        <v>309</v>
      </c>
      <c r="E52" s="10"/>
    </row>
    <row r="53" spans="1:5" ht="33" customHeight="1" x14ac:dyDescent="0.2">
      <c r="B53" s="11" t="s">
        <v>310</v>
      </c>
      <c r="C53" s="10"/>
      <c r="D53" s="23" t="s">
        <v>311</v>
      </c>
      <c r="E53" s="10"/>
    </row>
    <row r="54" spans="1:5" ht="33" customHeight="1" x14ac:dyDescent="0.2">
      <c r="B54" s="10"/>
      <c r="C54" s="10"/>
      <c r="D54" s="8" t="s">
        <v>312</v>
      </c>
      <c r="E54" s="10"/>
    </row>
    <row r="55" spans="1:5" ht="33" customHeight="1" x14ac:dyDescent="0.2">
      <c r="B55" s="10"/>
      <c r="C55" s="10"/>
      <c r="D55" s="8"/>
      <c r="E55" s="10"/>
    </row>
    <row r="56" spans="1:5" ht="33" customHeight="1" x14ac:dyDescent="0.2">
      <c r="A56" s="8"/>
      <c r="B56" s="7" t="s">
        <v>313</v>
      </c>
      <c r="C56" s="10"/>
      <c r="D56" s="3"/>
      <c r="E56" s="8" t="s">
        <v>314</v>
      </c>
    </row>
    <row r="57" spans="1:5" ht="33" customHeight="1" x14ac:dyDescent="0.2">
      <c r="A57" s="8"/>
      <c r="B57" s="8" t="s">
        <v>315</v>
      </c>
      <c r="C57" s="10"/>
      <c r="D57" s="8"/>
      <c r="E57" s="10"/>
    </row>
    <row r="58" spans="1:5" ht="33" customHeight="1" x14ac:dyDescent="0.2">
      <c r="A58" s="8"/>
      <c r="B58" s="8" t="s">
        <v>316</v>
      </c>
      <c r="C58" s="10"/>
      <c r="D58" s="8"/>
      <c r="E58" s="10"/>
    </row>
    <row r="59" spans="1:5" ht="33" customHeight="1" x14ac:dyDescent="0.2">
      <c r="A59" s="8"/>
      <c r="B59" s="8" t="s">
        <v>317</v>
      </c>
      <c r="C59" s="10"/>
      <c r="D59" s="8"/>
      <c r="E59" s="10" t="s">
        <v>123</v>
      </c>
    </row>
    <row r="60" spans="1:5" ht="25.5" customHeight="1" x14ac:dyDescent="0.2">
      <c r="B60" s="10"/>
      <c r="C60" s="10"/>
      <c r="D60" s="8"/>
      <c r="E60" s="10"/>
    </row>
    <row r="61" spans="1:5" ht="33" customHeight="1" x14ac:dyDescent="0.2">
      <c r="A61" s="8"/>
      <c r="B61" s="238" t="s">
        <v>318</v>
      </c>
      <c r="C61" s="239"/>
      <c r="D61" s="240"/>
      <c r="E61" s="10"/>
    </row>
    <row r="62" spans="1:5" ht="33" customHeight="1" x14ac:dyDescent="0.2">
      <c r="A62" t="s">
        <v>123</v>
      </c>
      <c r="B62" s="7" t="s">
        <v>319</v>
      </c>
      <c r="C62" s="10" t="s">
        <v>123</v>
      </c>
      <c r="D62" s="7" t="s">
        <v>320</v>
      </c>
      <c r="E62" s="10"/>
    </row>
    <row r="63" spans="1:5" ht="33" customHeight="1" x14ac:dyDescent="0.2">
      <c r="B63" s="11" t="s">
        <v>321</v>
      </c>
      <c r="C63" s="8"/>
      <c r="D63" s="8" t="s">
        <v>322</v>
      </c>
      <c r="E63" s="10"/>
    </row>
    <row r="64" spans="1:5" ht="33" customHeight="1" x14ac:dyDescent="0.2">
      <c r="B64" s="11" t="s">
        <v>323</v>
      </c>
      <c r="C64" s="8"/>
      <c r="D64" s="8" t="s">
        <v>324</v>
      </c>
      <c r="E64" s="10"/>
    </row>
    <row r="65" spans="2:5" ht="33" customHeight="1" x14ac:dyDescent="0.2">
      <c r="B65" s="8" t="s">
        <v>325</v>
      </c>
      <c r="C65" s="8"/>
      <c r="D65" s="8" t="s">
        <v>326</v>
      </c>
      <c r="E65" s="10"/>
    </row>
    <row r="66" spans="2:5" ht="33" customHeight="1" x14ac:dyDescent="0.2">
      <c r="B66" s="8" t="s">
        <v>327</v>
      </c>
      <c r="C66" s="8"/>
      <c r="D66" s="8" t="s">
        <v>328</v>
      </c>
      <c r="E66" s="10"/>
    </row>
    <row r="67" spans="2:5" ht="33" customHeight="1" x14ac:dyDescent="0.2">
      <c r="B67" s="8" t="s">
        <v>329</v>
      </c>
      <c r="C67" s="8"/>
      <c r="D67" s="8" t="s">
        <v>330</v>
      </c>
      <c r="E67" s="10"/>
    </row>
    <row r="68" spans="2:5" ht="33" customHeight="1" x14ac:dyDescent="0.2">
      <c r="B68" s="8" t="s">
        <v>331</v>
      </c>
      <c r="C68" s="8"/>
      <c r="D68" s="10"/>
      <c r="E68" s="10"/>
    </row>
    <row r="69" spans="2:5" ht="33" customHeight="1" x14ac:dyDescent="0.2">
      <c r="B69" s="8" t="s">
        <v>332</v>
      </c>
      <c r="C69" s="8"/>
      <c r="D69" s="7" t="s">
        <v>333</v>
      </c>
      <c r="E69" s="10"/>
    </row>
    <row r="70" spans="2:5" ht="33" customHeight="1" x14ac:dyDescent="0.2">
      <c r="B70" s="8" t="s">
        <v>334</v>
      </c>
      <c r="C70" s="8"/>
      <c r="D70" s="8" t="s">
        <v>335</v>
      </c>
      <c r="E70" s="10"/>
    </row>
    <row r="71" spans="2:5" ht="33" customHeight="1" x14ac:dyDescent="0.2">
      <c r="B71" s="8" t="s">
        <v>336</v>
      </c>
      <c r="C71" s="8"/>
      <c r="D71" s="8" t="s">
        <v>337</v>
      </c>
      <c r="E71" s="10"/>
    </row>
    <row r="72" spans="2:5" ht="33" customHeight="1" x14ac:dyDescent="0.2">
      <c r="B72" s="8" t="s">
        <v>338</v>
      </c>
      <c r="C72" s="8"/>
      <c r="D72" s="8" t="s">
        <v>339</v>
      </c>
      <c r="E72" s="10"/>
    </row>
    <row r="73" spans="2:5" ht="33" customHeight="1" x14ac:dyDescent="0.2">
      <c r="B73" s="8" t="s">
        <v>340</v>
      </c>
      <c r="C73" s="8"/>
      <c r="D73" s="10"/>
      <c r="E73" s="10"/>
    </row>
    <row r="74" spans="2:5" ht="25.5" customHeight="1" x14ac:dyDescent="0.2">
      <c r="B74" s="10"/>
      <c r="C74" s="10"/>
      <c r="D74" s="10"/>
      <c r="E74" s="10"/>
    </row>
    <row r="75" spans="2:5" ht="33" customHeight="1" x14ac:dyDescent="0.2">
      <c r="B75" s="238" t="s">
        <v>341</v>
      </c>
      <c r="C75" s="239"/>
      <c r="D75" s="240"/>
      <c r="E75" s="10"/>
    </row>
    <row r="76" spans="2:5" ht="33" customHeight="1" x14ac:dyDescent="0.2">
      <c r="B76" s="7" t="s">
        <v>342</v>
      </c>
      <c r="C76" s="14"/>
      <c r="D76" s="7" t="s">
        <v>343</v>
      </c>
      <c r="E76" s="10"/>
    </row>
    <row r="77" spans="2:5" ht="33" customHeight="1" x14ac:dyDescent="0.2">
      <c r="B77" s="11" t="s">
        <v>344</v>
      </c>
      <c r="C77" s="14"/>
      <c r="D77" s="11" t="s">
        <v>345</v>
      </c>
      <c r="E77" s="11" t="s">
        <v>346</v>
      </c>
    </row>
    <row r="78" spans="2:5" ht="35.25" customHeight="1" x14ac:dyDescent="0.2">
      <c r="B78" s="11" t="s">
        <v>347</v>
      </c>
      <c r="C78" s="14"/>
      <c r="D78" s="11" t="s">
        <v>348</v>
      </c>
      <c r="E78" s="11"/>
    </row>
    <row r="79" spans="2:5" ht="48" customHeight="1" x14ac:dyDescent="0.2">
      <c r="B79" s="11" t="s">
        <v>349</v>
      </c>
      <c r="C79" s="14"/>
      <c r="D79" s="11" t="s">
        <v>350</v>
      </c>
      <c r="E79" s="11" t="s">
        <v>351</v>
      </c>
    </row>
    <row r="80" spans="2:5" ht="33" customHeight="1" x14ac:dyDescent="0.2">
      <c r="B80" s="12" t="s">
        <v>352</v>
      </c>
      <c r="C80" s="14"/>
      <c r="D80" s="11" t="s">
        <v>353</v>
      </c>
      <c r="E80" s="10"/>
    </row>
    <row r="81" spans="2:5" ht="33" customHeight="1" x14ac:dyDescent="0.2">
      <c r="B81" s="10"/>
      <c r="C81" s="10"/>
      <c r="D81" s="11" t="s">
        <v>354</v>
      </c>
      <c r="E81" s="10"/>
    </row>
    <row r="82" spans="2:5" ht="33" customHeight="1" x14ac:dyDescent="0.2">
      <c r="B82" s="10"/>
      <c r="C82" s="10"/>
      <c r="D82" s="11" t="s">
        <v>355</v>
      </c>
      <c r="E82" s="10"/>
    </row>
    <row r="83" spans="2:5" ht="33" customHeight="1" x14ac:dyDescent="0.2">
      <c r="B83" s="10"/>
      <c r="C83" s="10"/>
      <c r="D83" s="11" t="s">
        <v>356</v>
      </c>
      <c r="E83" s="10"/>
    </row>
  </sheetData>
  <sheetProtection algorithmName="SHA-512" hashValue="k8c20udTh///RtTQpdPauLOUASwxxD+BEEKo9rGlkohKLNDbS+x3LY5wYvvSnDIEJanpfzJHE2710w7I52zsnA==" saltValue="FhjgU000STAC/UBJujKSiA==" spinCount="100000" sheet="1" objects="1" scenarios="1"/>
  <mergeCells count="5">
    <mergeCell ref="B1:E1"/>
    <mergeCell ref="B3:D3"/>
    <mergeCell ref="B48:D48"/>
    <mergeCell ref="B61:D61"/>
    <mergeCell ref="B75:D7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2:D13"/>
  <sheetViews>
    <sheetView workbookViewId="0">
      <selection activeCell="I33" sqref="I33"/>
    </sheetView>
  </sheetViews>
  <sheetFormatPr baseColWidth="10" defaultRowHeight="15" x14ac:dyDescent="0.2"/>
  <sheetData>
    <row r="2" spans="3:4" x14ac:dyDescent="0.2">
      <c r="C2" t="s">
        <v>411</v>
      </c>
      <c r="D2" t="s">
        <v>358</v>
      </c>
    </row>
    <row r="3" spans="3:4" x14ac:dyDescent="0.2">
      <c r="C3" s="24">
        <v>1</v>
      </c>
      <c r="D3" t="s">
        <v>359</v>
      </c>
    </row>
    <row r="4" spans="3:4" x14ac:dyDescent="0.2">
      <c r="C4" s="25">
        <v>2</v>
      </c>
      <c r="D4" t="s">
        <v>360</v>
      </c>
    </row>
    <row r="5" spans="3:4" x14ac:dyDescent="0.2">
      <c r="C5" s="26">
        <v>3</v>
      </c>
    </row>
    <row r="6" spans="3:4" x14ac:dyDescent="0.2">
      <c r="C6" s="27">
        <v>4</v>
      </c>
    </row>
    <row r="11" spans="3:4" x14ac:dyDescent="0.2">
      <c r="C11" t="s">
        <v>361</v>
      </c>
    </row>
    <row r="12" spans="3:4" x14ac:dyDescent="0.2">
      <c r="C12" t="s">
        <v>362</v>
      </c>
    </row>
    <row r="13" spans="3:4" x14ac:dyDescent="0.2">
      <c r="C13" t="s">
        <v>363</v>
      </c>
    </row>
  </sheetData>
  <sheetProtection algorithmName="SHA-512" hashValue="pdtyv28M6sOkoNGtx537joOZHpRtna/2HsUwKcyfrx9vva+/AX2apvkyx3ur1iTMClToLW8vLsW8zRrBQSgtAQ==" saltValue="i4iaw3XeKsgPlU9H8cyWKA==" spinCount="100000" sheet="1" objects="1" scenarios="1"/>
  <dataValidations count="1">
    <dataValidation type="list" allowBlank="1" showInputMessage="1" showErrorMessage="1" sqref="C8:C10" xr:uid="{00000000-0002-0000-0700-000000000000}">
      <formula1>$C$8:$C$10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'/Users/dai/Library/Containers/com.microsoft.Excel/Data/Documents/E:\[Outil_evaluation_risques_ENI_cvdsm20190409.xlsx]Grille d''évaluation'!#REF!</xm:f>
          </x14:formula1>
          <xm:sqref>D8:D10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Méthodologie</vt:lpstr>
      <vt:lpstr>Grille d'évaluation</vt:lpstr>
      <vt:lpstr>Cote</vt:lpstr>
      <vt:lpstr>Gouvernance</vt:lpstr>
      <vt:lpstr>Géopolitique</vt:lpstr>
      <vt:lpstr>Financier</vt:lpstr>
      <vt:lpstr>Opérationnel</vt:lpstr>
      <vt:lpstr>Feuil6</vt:lpstr>
    </vt:vector>
  </TitlesOfParts>
  <Company>Université de Montréal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Microsoft Office</cp:lastModifiedBy>
  <dcterms:created xsi:type="dcterms:W3CDTF">2019-04-24T19:46:41Z</dcterms:created>
  <dcterms:modified xsi:type="dcterms:W3CDTF">2023-07-18T19:54:58Z</dcterms:modified>
</cp:coreProperties>
</file>